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SIRA\DAR\SR &amp; PR\Reports\Publications\WC Monthly Dashboard\20190228\01 - Working\"/>
    </mc:Choice>
  </mc:AlternateContent>
  <xr:revisionPtr revIDLastSave="0" documentId="13_ncr:1_{766E10C7-2616-4DFA-A06C-695D69395524}" xr6:coauthVersionLast="36" xr6:coauthVersionMax="36" xr10:uidLastSave="{00000000-0000-0000-0000-000000000000}"/>
  <bookViews>
    <workbookView xWindow="0" yWindow="0" windowWidth="19200" windowHeight="6640" tabRatio="718" xr2:uid="{00000000-000D-0000-FFFF-FFFF00000000}"/>
  </bookViews>
  <sheets>
    <sheet name="TITLE page " sheetId="16" r:id="rId1"/>
    <sheet name="Effectiveness - Claims reported" sheetId="6" r:id="rId2"/>
    <sheet name="Claims share" sheetId="35" r:id="rId3"/>
    <sheet name="Effectiveness - Active claims" sheetId="33" r:id="rId4"/>
    <sheet name="Effectiveness - Claim develop" sheetId="39" r:id="rId5"/>
    <sheet name="Effectiveness - Claim Psych" sheetId="10" r:id="rId6"/>
    <sheet name="Effectiveness - Claims nature" sheetId="22" r:id="rId7"/>
    <sheet name="Effectiveness - Claims body loc" sheetId="23" r:id="rId8"/>
    <sheet name="Effectiveness - Claims mechan" sheetId="24" r:id="rId9"/>
    <sheet name="Effectiveness - Return to work" sheetId="1" r:id="rId10"/>
    <sheet name="Return to work - industry" sheetId="2" r:id="rId11"/>
    <sheet name="Return to work - including med" sheetId="45" r:id="rId12"/>
    <sheet name="Efficiency - Claim payments" sheetId="25" r:id="rId13"/>
    <sheet name="Efficiency - Payment develop" sheetId="40" r:id="rId14"/>
    <sheet name="Efficiency - Weekly benefits" sheetId="42" r:id="rId15"/>
    <sheet name="Efficiency - Receiving benefit" sheetId="43" r:id="rId16"/>
    <sheet name="Efficiency - Avg weekly ben dur" sheetId="44" r:id="rId17"/>
    <sheet name="Viability - Compliance&amp;Enforcem" sheetId="32" r:id="rId18"/>
    <sheet name="Affordability - Insurance" sheetId="15" r:id="rId19"/>
    <sheet name="Premium paid" sheetId="38" r:id="rId20"/>
    <sheet name="CustomerExp - Enquiries &amp; Compl" sheetId="26" r:id="rId21"/>
    <sheet name="CustomerExp - WIRO" sheetId="41" r:id="rId22"/>
    <sheet name="CustomerExp - Disputes lodged" sheetId="12" r:id="rId23"/>
    <sheet name="CustomerExp - Disputes final_IR" sheetId="30" r:id="rId24"/>
    <sheet name="CustomerExp - Disputes final_MR" sheetId="27" r:id="rId25"/>
    <sheet name="CustomerExp - Disputes_WCC" sheetId="28" r:id="rId26"/>
    <sheet name="Equity - Benefits &amp; expenses" sheetId="13" r:id="rId27"/>
    <sheet name="DQS_Claims data" sheetId="18" r:id="rId28"/>
    <sheet name="DQS_Policy data" sheetId="19" r:id="rId29"/>
    <sheet name="DQS_Customer experience" sheetId="20" r:id="rId30"/>
  </sheets>
  <definedNames>
    <definedName name="_AMO_UniqueIdentifier" hidden="1">"'94db59c5-3591-4e2d-8a34-0e088994a81f'"</definedName>
    <definedName name="_xlnm._FilterDatabase" localSheetId="22" hidden="1">'CustomerExp - Disputes lodged'!$A$1:$F$1</definedName>
    <definedName name="_xlnm._FilterDatabase" localSheetId="6" hidden="1">'Effectiveness - Claims nature'!$A$2:$N$21</definedName>
    <definedName name="_xlnm.Print_Area" localSheetId="20">'CustomerExp - Enquiries &amp; Compl'!$A$26:$N$28</definedName>
    <definedName name="_xlnm.Print_Area" localSheetId="27">'DQS_Claims data'!$A$1:$B$87</definedName>
    <definedName name="_xlnm.Print_Area" localSheetId="29">'DQS_Customer experience'!$A$1:$B$87</definedName>
    <definedName name="_xlnm.Print_Area" localSheetId="28">'DQS_Policy data'!$A$1:$B$87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7" i="12" l="1"/>
  <c r="M7" i="12" l="1"/>
  <c r="L7" i="12"/>
  <c r="K7" i="12"/>
  <c r="J7" i="12"/>
  <c r="I7" i="12"/>
  <c r="H7" i="12"/>
  <c r="G7" i="12"/>
  <c r="F7" i="12"/>
  <c r="E7" i="12"/>
  <c r="D7" i="12"/>
  <c r="C7" i="12"/>
  <c r="B7" i="12"/>
  <c r="AA13" i="28" l="1"/>
  <c r="Z13" i="28"/>
  <c r="Y13" i="28"/>
  <c r="X13" i="28"/>
  <c r="W13" i="28"/>
  <c r="V13" i="28"/>
  <c r="U13" i="28"/>
  <c r="T13" i="28"/>
  <c r="S13" i="28"/>
  <c r="R13" i="28"/>
  <c r="Q13" i="28"/>
  <c r="P13" i="28"/>
  <c r="O13" i="28"/>
  <c r="N13" i="28"/>
  <c r="M13" i="28"/>
  <c r="L13" i="28"/>
  <c r="K13" i="28"/>
  <c r="J13" i="28"/>
  <c r="I13" i="28"/>
  <c r="H13" i="28"/>
  <c r="G13" i="28"/>
  <c r="F13" i="28"/>
  <c r="E13" i="28"/>
  <c r="D13" i="28"/>
  <c r="C13" i="28"/>
  <c r="B13" i="28"/>
</calcChain>
</file>

<file path=xl/sharedStrings.xml><?xml version="1.0" encoding="utf-8"?>
<sst xmlns="http://schemas.openxmlformats.org/spreadsheetml/2006/main" count="1607" uniqueCount="386">
  <si>
    <t>4 Week</t>
  </si>
  <si>
    <t>No of Total Claims</t>
  </si>
  <si>
    <t>No of RTW Claims</t>
  </si>
  <si>
    <t>RTW %</t>
  </si>
  <si>
    <t>26 Week</t>
  </si>
  <si>
    <t>13 Week</t>
  </si>
  <si>
    <t>Totals</t>
  </si>
  <si>
    <t>A. Agriculture, Forestry and Fishing</t>
  </si>
  <si>
    <t>B. Mining</t>
  </si>
  <si>
    <t>C. Manufacturing</t>
  </si>
  <si>
    <t>D. Electricity, Gas, Water and Waste Services</t>
  </si>
  <si>
    <t>E. Construction</t>
  </si>
  <si>
    <t>F. Wholesale Trade</t>
  </si>
  <si>
    <t>G. Retail Trade</t>
  </si>
  <si>
    <t>H. Accommodation and Food Services</t>
  </si>
  <si>
    <t>I. Transport, Postal and Warehousing</t>
  </si>
  <si>
    <t>J. Information Media and Telecommunications</t>
  </si>
  <si>
    <t>K. Financial and Insurance Services</t>
  </si>
  <si>
    <t>L. Rental, Hiring and Real Estate Services</t>
  </si>
  <si>
    <t>M. Professional, Scientific and Technical Services</t>
  </si>
  <si>
    <t>N. Administrative and Support Services</t>
  </si>
  <si>
    <t>O. Public Administration and Safety</t>
  </si>
  <si>
    <t>P. Education and Training</t>
  </si>
  <si>
    <t>Q. Health Care and Social Assistance</t>
  </si>
  <si>
    <t>R. Arts and Recreation Services</t>
  </si>
  <si>
    <t>S. Other Services</t>
  </si>
  <si>
    <t>Total</t>
  </si>
  <si>
    <t>Not Stated or Missing</t>
  </si>
  <si>
    <t>Nature of injury</t>
  </si>
  <si>
    <t>Bodily location of injury</t>
  </si>
  <si>
    <t>No of Total Claims (a)</t>
  </si>
  <si>
    <t>No of RTW Claims (b)</t>
  </si>
  <si>
    <t>RTW % (c )</t>
  </si>
  <si>
    <t>No of Total Claims (d)</t>
  </si>
  <si>
    <t>No of RTW Claims (e )</t>
  </si>
  <si>
    <t>RTW % (f)</t>
  </si>
  <si>
    <t>No of Total Claims (g)</t>
  </si>
  <si>
    <t>No of RTW Claims (h)</t>
  </si>
  <si>
    <t>RTW % (i)</t>
  </si>
  <si>
    <t>Nominal insurer</t>
  </si>
  <si>
    <t>Self insurer</t>
  </si>
  <si>
    <t>Specialised insurers</t>
  </si>
  <si>
    <t>Government self-insurers (TMF)</t>
  </si>
  <si>
    <t>A: Intracranial injuries</t>
  </si>
  <si>
    <t>B: Fractures</t>
  </si>
  <si>
    <t>C: Wounds, lacerations, amputations and internal organ damage</t>
  </si>
  <si>
    <t>D: Burn</t>
  </si>
  <si>
    <t>E: Injury to nerves and spinal cord</t>
  </si>
  <si>
    <t>F: Traumatic joint/ligament and muscle/tendon injury</t>
  </si>
  <si>
    <t>G: Other injuries</t>
  </si>
  <si>
    <t>H: Musculoskeletal and connective tissue diseases</t>
  </si>
  <si>
    <t>I: Mental disorders</t>
  </si>
  <si>
    <t>J: Digestive system diseases</t>
  </si>
  <si>
    <t>K: Skin and subcutaneous tissue diseases</t>
  </si>
  <si>
    <t>L: Nervous system and sense organ diseases</t>
  </si>
  <si>
    <t>M: Respiratory system diseases</t>
  </si>
  <si>
    <t>N: Circulatory system diseases</t>
  </si>
  <si>
    <t>O: Infectious and parasitic diseases</t>
  </si>
  <si>
    <t>P: Neoplasms (cancer)</t>
  </si>
  <si>
    <t>Q: Other diseases</t>
  </si>
  <si>
    <t>R: Other claims</t>
  </si>
  <si>
    <t>1: Head</t>
  </si>
  <si>
    <t>2: Neck</t>
  </si>
  <si>
    <t>3: Trunk</t>
  </si>
  <si>
    <t>4: Upper limbs</t>
  </si>
  <si>
    <t>5: Lower limbs</t>
  </si>
  <si>
    <t>6: Multiple locations</t>
  </si>
  <si>
    <t>7: Systemic locations</t>
  </si>
  <si>
    <t>0: Falls, trips and slips of a person</t>
  </si>
  <si>
    <t>1: Hitting objects with a part of the body</t>
  </si>
  <si>
    <t>2: Being hit by moving objects</t>
  </si>
  <si>
    <t>3: Sound and pressure</t>
  </si>
  <si>
    <t>4: Body stressing</t>
  </si>
  <si>
    <t>5: Heat, electricity and other environmental factors</t>
  </si>
  <si>
    <t>6: Chemicals and other substances</t>
  </si>
  <si>
    <t>7: Biological factors</t>
  </si>
  <si>
    <t>8: Mental stress</t>
  </si>
  <si>
    <t>9: Other and unspecified mechanisms of incident</t>
  </si>
  <si>
    <t>Level 1</t>
  </si>
  <si>
    <t>Level 2</t>
  </si>
  <si>
    <t>Weekly Payments:Payments</t>
  </si>
  <si>
    <t>Medical:Timeframes</t>
  </si>
  <si>
    <t>Weekly Payments:Liability-Timeframes</t>
  </si>
  <si>
    <t>External Decision:WCC Determination</t>
  </si>
  <si>
    <t>Medical:Payments</t>
  </si>
  <si>
    <t>Medical:Liability</t>
  </si>
  <si>
    <t>Customer Service:Management of Claim</t>
  </si>
  <si>
    <t>Communication:Clarity of Insurer Information</t>
  </si>
  <si>
    <t>Decision Making:Full Liability</t>
  </si>
  <si>
    <t>Medical:Guidelines</t>
  </si>
  <si>
    <t>Payments:Non payment WCC Decision</t>
  </si>
  <si>
    <t>Customer Service:Behaviour</t>
  </si>
  <si>
    <t>Weekly Payments:Calculations</t>
  </si>
  <si>
    <t>Independent Medical Examination:Guidelines</t>
  </si>
  <si>
    <t>Licensed Insurers:Claims Lodgement</t>
  </si>
  <si>
    <t>2016/17</t>
  </si>
  <si>
    <t>2015/16</t>
  </si>
  <si>
    <t>Expenses</t>
  </si>
  <si>
    <t>Indirect to claimant</t>
  </si>
  <si>
    <t>Direct to claimant</t>
  </si>
  <si>
    <t>Commutation</t>
  </si>
  <si>
    <t>Payment Type</t>
  </si>
  <si>
    <t>c. RTW%=(b/a)*100</t>
  </si>
  <si>
    <t>f. RTW%=(e/d)*100</t>
  </si>
  <si>
    <t>Industry Division</t>
  </si>
  <si>
    <t>i. RTW%=(h/g)*100</t>
  </si>
  <si>
    <t>Enquiries received by month</t>
  </si>
  <si>
    <t>Claims reported by insurer types</t>
  </si>
  <si>
    <t>Primary psychological injury</t>
  </si>
  <si>
    <t>Non-psychological injury</t>
  </si>
  <si>
    <t>Reported claims by psychological claim category and insurer types</t>
  </si>
  <si>
    <t>Return to work (RTW)</t>
  </si>
  <si>
    <t>Benefits paid to/for workers</t>
  </si>
  <si>
    <t>Financial Year</t>
  </si>
  <si>
    <t>Premium to Wages</t>
  </si>
  <si>
    <t>2011/12</t>
  </si>
  <si>
    <t>2012/13</t>
  </si>
  <si>
    <t>2013/14</t>
  </si>
  <si>
    <t>2014/15</t>
  </si>
  <si>
    <t>Insurance as a percentage of NSW wages</t>
  </si>
  <si>
    <t xml:space="preserve">Workers Compensation Commission (Liability etc) </t>
  </si>
  <si>
    <t xml:space="preserve">CustomerExp - Disputes types and organisations </t>
  </si>
  <si>
    <t>Case Management Practice:InsurerConduct/ Behaviour</t>
  </si>
  <si>
    <t xml:space="preserve">8. Psychological </t>
  </si>
  <si>
    <t xml:space="preserve">9: To be confirmed </t>
  </si>
  <si>
    <t xml:space="preserve">Lump sum payments (S66 &amp; 67) </t>
  </si>
  <si>
    <t>Death payments</t>
  </si>
  <si>
    <t>Investigation payments</t>
  </si>
  <si>
    <t>Legal payments</t>
  </si>
  <si>
    <t>Medical payments</t>
  </si>
  <si>
    <t>Rehabilitation payments</t>
  </si>
  <si>
    <t>Weekly payments</t>
  </si>
  <si>
    <t>Other payments</t>
  </si>
  <si>
    <t>Common law (WID)</t>
  </si>
  <si>
    <t>Data Quality Statement</t>
  </si>
  <si>
    <t>Agency publishing the data:</t>
  </si>
  <si>
    <t>State Insurance Regulatory Authority (SIRA)</t>
  </si>
  <si>
    <t>Name of dataset or data source:</t>
  </si>
  <si>
    <t>SAS Workers Compensation claims file</t>
  </si>
  <si>
    <t>Data as at:</t>
  </si>
  <si>
    <t>Data quality rating:</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</si>
  <si>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</si>
  <si>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</si>
  <si>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</si>
  <si>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</si>
  <si>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</si>
  <si>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</si>
  <si>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</si>
  <si>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</si>
  <si>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</si>
  <si>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</si>
  <si>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</si>
  <si>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</si>
  <si>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</si>
  <si>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</si>
  <si>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</si>
  <si>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</si>
  <si>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</si>
  <si>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</si>
  <si>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</si>
  <si>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</si>
  <si>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</si>
  <si>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</si>
  <si>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</si>
  <si>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</si>
  <si>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</si>
  <si>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</si>
  <si>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</si>
  <si>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</si>
  <si>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</si>
  <si>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</si>
  <si>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</si>
  <si>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</si>
  <si>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</si>
  <si>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</si>
  <si>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</si>
  <si>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</si>
  <si>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</si>
  <si>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</si>
  <si>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</si>
  <si>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</si>
  <si>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</si>
  <si>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</si>
  <si>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</si>
  <si>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</si>
  <si>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</si>
  <si>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</si>
  <si>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</si>
  <si>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</si>
  <si>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</si>
  <si>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</si>
  <si>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</si>
  <si>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</si>
  <si>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</si>
  <si>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</si>
  <si>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</si>
  <si>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</si>
  <si>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</si>
  <si>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</si>
  <si>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</si>
  <si>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</si>
  <si>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</si>
  <si>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</si>
  <si>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</si>
  <si>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</si>
  <si>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</si>
  <si>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</si>
  <si>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</si>
  <si>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</si>
  <si>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</si>
  <si>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</si>
  <si>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</si>
  <si>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</si>
  <si>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</si>
  <si>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</si>
  <si>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</si>
  <si>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</si>
  <si>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</si>
  <si>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</si>
  <si>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</si>
  <si>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</si>
  <si>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</si>
  <si>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</si>
  <si>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</si>
  <si>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</si>
  <si>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</si>
  <si>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</si>
  <si>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</si>
  <si>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</si>
  <si>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 for Nominal Insurer and Self and Specialised insurers</t>
  </si>
  <si>
    <t>4 stars</t>
  </si>
  <si>
    <t>NSW Workers compensation policies held by employers and self and specialised insurers.</t>
  </si>
  <si>
    <t>NSW</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</si>
  <si>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</si>
  <si>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</si>
  <si>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</si>
  <si>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</si>
  <si>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</si>
  <si>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</si>
  <si>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</si>
  <si>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</si>
  <si>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</si>
  <si>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SAS Workers Compensation policy files</t>
  </si>
  <si>
    <t>Customer experience complaints and enquiries data</t>
  </si>
  <si>
    <t>Reported claims by nature of injury - NSW System</t>
  </si>
  <si>
    <t>Reported claims by nature of injury - Nominal Insurer</t>
  </si>
  <si>
    <t>Reported claims by nature of injury - Self Insurers</t>
  </si>
  <si>
    <t>Reported claims by nature of injury - Specialised Insurers</t>
  </si>
  <si>
    <t>Reported claims by nature of injury - Government self-insurers (TMF)</t>
  </si>
  <si>
    <t>Reported claims by body locations - NSW System</t>
  </si>
  <si>
    <t>Reported claims by body locations - Nominal Insurer</t>
  </si>
  <si>
    <t>Reported claims by body locations - Self Insurers</t>
  </si>
  <si>
    <t>Reported claims by body locations - Specialised Insurers</t>
  </si>
  <si>
    <t>Reported claims by body locations - Government self-insurers (TMF)</t>
  </si>
  <si>
    <t>Reported claims by mechanism of incident - NSW System</t>
  </si>
  <si>
    <t>Reported claims by mechanism of incident - Nominal Insurer</t>
  </si>
  <si>
    <t>Reported claims by mechanism of incident - Self Insurers</t>
  </si>
  <si>
    <t>Reported claims by mechanism of incident - Specialised Insurers</t>
  </si>
  <si>
    <t>Reported claims by mechanism of incident - Government self-insurers (TMF)</t>
  </si>
  <si>
    <t>Efficiency - Claim payment types - NSW System</t>
  </si>
  <si>
    <t>Efficiency - Claim payment types - Nominal insurer</t>
  </si>
  <si>
    <t>Efficiency - Claim payment types - Self insurers</t>
  </si>
  <si>
    <t>Efficiency - Claim payment types - Specialised insurers</t>
  </si>
  <si>
    <t>Efficiency - Claim payment types - Government self-insurers (TMF)</t>
  </si>
  <si>
    <t>Complaints received by SIRA by month</t>
  </si>
  <si>
    <t>h. Total number of claimant back at work in 182 days (based on work status codes 1, 2, 3 &amp; 4) with any capacity</t>
  </si>
  <si>
    <t>b. Total number of claimant back at work in 28 days (based on work status codes 1,2,3 &amp; 4) with any capacity</t>
  </si>
  <si>
    <t>e. Total number of claimant back at work in 91 days (based on work status codes 1,2,3 &amp; 4) with any capacity</t>
  </si>
  <si>
    <t>Disputes:Liability</t>
  </si>
  <si>
    <t>Weekly Payments: Provisional Liability Timeframes</t>
  </si>
  <si>
    <t>Workplace Injury Management: Suitable Employment</t>
  </si>
  <si>
    <t>Top 5 Level 2 complaints: issues and drivers</t>
  </si>
  <si>
    <t>Medical Practitioner - Treating Specialist - Fees/Billing</t>
  </si>
  <si>
    <t>Weekly Payments : Provisional Liability - Timeframes</t>
  </si>
  <si>
    <t xml:space="preserve">TOTAL </t>
  </si>
  <si>
    <t>Merit reviews finalised</t>
  </si>
  <si>
    <t># of disputes finalised</t>
  </si>
  <si>
    <t>Median # of days taken to resolve</t>
  </si>
  <si>
    <t>Finalised merit reviews by outcomes: NSW System</t>
  </si>
  <si>
    <t xml:space="preserve">Same outcome for worker </t>
  </si>
  <si>
    <t xml:space="preserve">Better outcome for worker </t>
  </si>
  <si>
    <t xml:space="preserve">Adverse outcome for  worker </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</si>
  <si>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</si>
  <si>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</si>
  <si>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</si>
  <si>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</si>
  <si>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</si>
  <si>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</si>
  <si>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</si>
  <si>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</si>
  <si>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</si>
  <si>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</si>
  <si>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</si>
  <si>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Workers Compensation Commission</t>
  </si>
  <si>
    <t>Finalised internal reviews by outcomes: NSW System</t>
  </si>
  <si>
    <t>Internal reviews finalised</t>
  </si>
  <si>
    <t xml:space="preserve">Timeframe defined under legislation </t>
  </si>
  <si>
    <t>Medical Practitioner - Treating Specialist:Fees/Billing</t>
  </si>
  <si>
    <t>Month</t>
  </si>
  <si>
    <t>Feb-18</t>
  </si>
  <si>
    <t>Mar-18</t>
  </si>
  <si>
    <t>Apr-18</t>
  </si>
  <si>
    <t>May-18</t>
  </si>
  <si>
    <t>Mechanism of incident</t>
  </si>
  <si>
    <t>Jun-18</t>
  </si>
  <si>
    <t>Dispute types</t>
  </si>
  <si>
    <t>Financial year</t>
  </si>
  <si>
    <t>Risk based regulatory activities</t>
  </si>
  <si>
    <t>Compliance promotion and assurance</t>
  </si>
  <si>
    <t>Escalated enforcement and fraud cases</t>
  </si>
  <si>
    <t>Penalties and prosecutions</t>
  </si>
  <si>
    <t xml:space="preserve">Average time to resolution </t>
  </si>
  <si>
    <t>Application to resolve a dispute (form 2/form 2D) without appeal</t>
  </si>
  <si>
    <t>Active claims by insurer types</t>
  </si>
  <si>
    <t>- Employers (Site visits)</t>
  </si>
  <si>
    <t>- Insurers (Audits)</t>
  </si>
  <si>
    <t>- Providers (Audits)</t>
  </si>
  <si>
    <t>- Non compliance referrals (compliant escalations and referrals)</t>
  </si>
  <si>
    <t>Jul-18</t>
  </si>
  <si>
    <t>These tables have been prepared to support the State Insurance Regulatory Authority (SIRA) workers compensation monthly report.</t>
  </si>
  <si>
    <t>% share of total claims</t>
  </si>
  <si>
    <t>Insurer type</t>
  </si>
  <si>
    <t>2017/18</t>
  </si>
  <si>
    <t>% share of premium paid</t>
  </si>
  <si>
    <t>Aug-18</t>
  </si>
  <si>
    <t>Sep-18</t>
  </si>
  <si>
    <t>Oct-18</t>
  </si>
  <si>
    <t>NP</t>
  </si>
  <si>
    <t>.</t>
  </si>
  <si>
    <t>Note: NP = not published</t>
  </si>
  <si>
    <t>Activities focused on promoting compliance to participants and/or ensuring they are complying with their obligations.</t>
  </si>
  <si>
    <t>Enforcement escalations and assurance</t>
  </si>
  <si>
    <t>Activities focused on investigating cases of fraud or where enforcement action maybe required</t>
  </si>
  <si>
    <t>Resulting penalties and prosecution action</t>
  </si>
  <si>
    <t>Top 5 Level 1 complaints: issues and drivers</t>
  </si>
  <si>
    <t>Weekly Payments: Liability - process</t>
  </si>
  <si>
    <t>Workplace Injury Management:Suitable Employment</t>
  </si>
  <si>
    <t>Workplace Injury Management: Relationship Manangement</t>
  </si>
  <si>
    <t>Nov-18</t>
  </si>
  <si>
    <t>Dec-18</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</si>
  <si>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</si>
  <si>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</si>
  <si>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</si>
  <si>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</si>
  <si>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Disputes: Work Capacity Decision</t>
  </si>
  <si>
    <t>Jan-19</t>
  </si>
  <si>
    <t>Feb-19</t>
  </si>
  <si>
    <t>Return to work (RTW) by industry (February-19)</t>
  </si>
  <si>
    <t>Jan-18 till Feb-19</t>
  </si>
  <si>
    <t>a. Total number of time lost claimants for 4 week cohort i.e. Claims reported from Feb 2018 to Jan 2019</t>
  </si>
  <si>
    <t>d. Total number of time lost claimants for 13 week cohort i.e. Claims reported from Dec 2017 to Nov 2018</t>
  </si>
  <si>
    <t>g. Total number of time lost claimants for 26 week cohort i.e. Claims reported from Sept 2017 to Aug 2018</t>
  </si>
  <si>
    <t>Note: For February 2019 RTW calculation,</t>
  </si>
  <si>
    <t>Effectiveness - Reportable claims development - NSW System</t>
  </si>
  <si>
    <t>Development months</t>
  </si>
  <si>
    <t>-</t>
  </si>
  <si>
    <t>2018/19</t>
  </si>
  <si>
    <t>Efficiency - Claims payments development - NSW System</t>
  </si>
  <si>
    <t>Insurers (Internal review)</t>
  </si>
  <si>
    <t>SIRA/WCC (Merit review) *</t>
  </si>
  <si>
    <t>* From 1 January 2019 all merit reviews will be lodged with WCC</t>
  </si>
  <si>
    <t>Policy : Insurance Policy</t>
  </si>
  <si>
    <t>Premiums : Fees &amp; Billing</t>
  </si>
  <si>
    <t>Injury Management Consultants : Conduct/Performance</t>
  </si>
  <si>
    <t>Case Management Practice : Liability Enquiry</t>
  </si>
  <si>
    <t>Workplace Rehabilitation providers : Conduct/Performance</t>
  </si>
  <si>
    <t>Workplace Injury Management : RTW Plan - employer</t>
  </si>
  <si>
    <t>WIRO - Matters received each month</t>
  </si>
  <si>
    <t>Jan-19*</t>
  </si>
  <si>
    <t>* The Workers Compensation Independent Review Office (WIRO) is servicing workers’ calls about insurers from January 1, 2019</t>
  </si>
  <si>
    <t>WIRO (Procedural review)</t>
  </si>
  <si>
    <t>Efficiency - Weekly benefits paid per month* - NSW system</t>
  </si>
  <si>
    <t>Self insurers</t>
  </si>
  <si>
    <t>Efficiency - Workers receiving weekly benefits per month* - NSW system</t>
  </si>
  <si>
    <t>Average duration of weekly benefits paid in the first 6 months*</t>
  </si>
  <si>
    <t>Quarter ending</t>
  </si>
  <si>
    <t>March 2018 to February 2019</t>
  </si>
  <si>
    <t>Feb-18 till Feb-19</t>
  </si>
  <si>
    <t>*To ensure consistency across the time series, the table excludes Section 39 claimants that exited the system.</t>
  </si>
  <si>
    <t>*To ensure consistency across the time series, the table excludes Section 39 claimants that exited the system. The table gives the distinct number of workers receiving weekly benefits per month.</t>
  </si>
  <si>
    <t>Return to work including medical only claimants rate</t>
  </si>
  <si>
    <t>Government self insurer (TMF)</t>
  </si>
  <si>
    <t>System average</t>
  </si>
  <si>
    <t>* This measure uses work hours lost and injury quarter to calculate average days, it is reported to September 2018 to allow for claim data development.</t>
  </si>
  <si>
    <t>Complaints</t>
  </si>
  <si>
    <t>Enquiries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</si>
</sst>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quot;$&quot;#,##0"/>
    <numFmt numFmtId="168" formatCode="_-* #,##0.0_-;\-* #,##0.0_-;_-* &quot;-&quot;??_-;_-@_-"/>
  </numFmts>
  <fonts count="3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sz val="11"/>
      <color theme="0"/>
      <name val="Gotham Book"/>
      <family val="3"/>
    </font>
    <font>
      <b/>
      <sz val="11"/>
      <color theme="1"/>
      <name val="Gotham Book"/>
      <family val="3"/>
    </font>
    <font>
      <sz val="1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8"/>
      <color rgb="FF000000"/>
      <name val="Clarendon Lt BT"/>
      <family val="1"/>
    </font>
    <font>
      <b/>
      <sz val="16"/>
      <name val="Gotham Book"/>
      <family val="3"/>
    </font>
    <font>
      <sz val="11"/>
      <color indexed="8"/>
      <name val="Calibri"/>
      <family val="2"/>
    </font>
    <font>
      <sz val="11"/>
      <color theme="0"/>
      <name val="Gotham Medium"/>
      <family val="3"/>
    </font>
    <font>
      <sz val="11"/>
      <name val="Gotham Medium"/>
      <family val="3"/>
    </font>
    <font>
      <sz val="11"/>
      <color indexed="8"/>
      <name val="Gotham Book"/>
      <family val="3"/>
    </font>
    <font>
      <sz val="24"/>
      <color rgb="FF614B79"/>
      <name val="Clarendon Lt BT"/>
      <family val="1"/>
    </font>
    <font>
      <sz val="11"/>
      <color theme="0"/>
      <name val="Calibri"/>
      <family val="2"/>
      <scheme val="minor"/>
    </font>
    <font>
      <b/>
      <sz val="10"/>
      <color theme="0"/>
      <name val="Gotham Book"/>
      <family val="3"/>
    </font>
    <font>
      <sz val="10"/>
      <color theme="1"/>
      <name val="Times New Roman"/>
      <family val="1"/>
    </font>
    <font>
      <b/>
      <sz val="9"/>
      <color rgb="FF000000"/>
      <name val="Gotham Book"/>
      <family val="3"/>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s>
  <fills count="16">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B7C9D3"/>
        <bgColor indexed="64"/>
      </patternFill>
    </fill>
    <fill>
      <patternFill patternType="solid">
        <fgColor rgb="FF00A3E0"/>
        <bgColor indexed="64"/>
      </patternFill>
    </fill>
    <fill>
      <patternFill patternType="solid">
        <fgColor rgb="FFBAC9D3"/>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medium">
        <color indexed="64"/>
      </top>
      <bottom style="thin">
        <color theme="0"/>
      </bottom>
      <diagonal/>
    </border>
    <border>
      <left style="thin">
        <color indexed="64"/>
      </left>
      <right/>
      <top style="thin">
        <color theme="0"/>
      </top>
      <bottom style="thin">
        <color theme="0"/>
      </bottom>
      <diagonal/>
    </border>
    <border>
      <left/>
      <right/>
      <top style="thin">
        <color theme="0"/>
      </top>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style="medium">
        <color indexed="64"/>
      </top>
      <bottom style="thin">
        <color theme="0"/>
      </bottom>
      <diagonal/>
    </border>
    <border>
      <left/>
      <right style="thin">
        <color indexed="64"/>
      </right>
      <top style="medium">
        <color indexed="64"/>
      </top>
      <bottom style="thin">
        <color theme="0"/>
      </bottom>
      <diagonal/>
    </border>
    <border>
      <left style="thin">
        <color indexed="64"/>
      </left>
      <right/>
      <top style="medium">
        <color indexed="64"/>
      </top>
      <bottom style="thin">
        <color theme="0"/>
      </bottom>
      <diagonal/>
    </border>
    <border>
      <left/>
      <right style="hair">
        <color indexed="64"/>
      </right>
      <top style="thin">
        <color theme="0"/>
      </top>
      <bottom style="thin">
        <color theme="0"/>
      </bottom>
      <diagonal/>
    </border>
    <border>
      <left style="hair">
        <color indexed="64"/>
      </left>
      <right/>
      <top style="thin">
        <color theme="0"/>
      </top>
      <bottom style="thin">
        <color theme="0"/>
      </bottom>
      <diagonal/>
    </border>
    <border>
      <left style="thin">
        <color theme="0"/>
      </left>
      <right style="hair">
        <color indexed="64"/>
      </right>
      <top style="thin">
        <color theme="0"/>
      </top>
      <bottom style="thin">
        <color theme="0"/>
      </bottom>
      <diagonal/>
    </border>
    <border>
      <left style="hair">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hair">
        <color indexed="64"/>
      </right>
      <top/>
      <bottom style="thin">
        <color theme="0"/>
      </bottom>
      <diagonal/>
    </border>
    <border>
      <left style="thin">
        <color indexed="64"/>
      </left>
      <right style="thin">
        <color theme="0"/>
      </right>
      <top style="thin">
        <color theme="0"/>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bottom/>
      <diagonal/>
    </border>
    <border>
      <left/>
      <right style="thin">
        <color indexed="64"/>
      </right>
      <top style="thin">
        <color rgb="FFFFFFFF"/>
      </top>
      <bottom style="thin">
        <color rgb="FFFFFFFF"/>
      </bottom>
      <diagonal/>
    </border>
    <border>
      <left style="thin">
        <color indexed="64"/>
      </left>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style="thin">
        <color rgb="FFFFFFFF"/>
      </right>
      <top style="thin">
        <color rgb="FFFFFFFF"/>
      </top>
      <bottom style="thin">
        <color rgb="FFFFFFFF"/>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8" fillId="0" borderId="0"/>
    <xf numFmtId="0" fontId="18" fillId="0" borderId="0"/>
  </cellStyleXfs>
  <cellXfs count="294">
    <xf numFmtId="0" fontId="0" fillId="0" borderId="0" xfId="0"/>
    <xf numFmtId="0" fontId="0" fillId="0" borderId="0" xfId="0" applyAlignment="1">
      <alignment wrapText="1"/>
    </xf>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4" fillId="7" borderId="2" xfId="0" applyFont="1" applyFill="1" applyBorder="1" applyAlignment="1">
      <alignment wrapText="1"/>
    </xf>
    <xf numFmtId="0" fontId="4" fillId="7" borderId="2" xfId="0" applyFont="1" applyFill="1" applyBorder="1"/>
    <xf numFmtId="0" fontId="0" fillId="0" borderId="0" xfId="0" applyAlignment="1"/>
    <xf numFmtId="0" fontId="3" fillId="2" borderId="0" xfId="0" applyNumberFormat="1" applyFont="1" applyFill="1" applyBorder="1" applyAlignment="1" applyProtection="1"/>
    <xf numFmtId="9" fontId="0" fillId="0" borderId="0" xfId="1" applyFo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11" fillId="8" borderId="0" xfId="0" applyNumberFormat="1" applyFont="1" applyFill="1" applyBorder="1"/>
    <xf numFmtId="0" fontId="12" fillId="8" borderId="0" xfId="0" applyFont="1" applyFill="1" applyBorder="1" applyAlignment="1"/>
    <xf numFmtId="0" fontId="13" fillId="8" borderId="0" xfId="0" applyFont="1" applyFill="1" applyBorder="1"/>
    <xf numFmtId="0" fontId="0" fillId="8" borderId="12" xfId="0" applyFill="1" applyBorder="1"/>
    <xf numFmtId="0" fontId="0" fillId="8" borderId="13" xfId="0" applyFill="1" applyBorder="1"/>
    <xf numFmtId="0" fontId="13" fillId="8" borderId="0" xfId="0" quotePrefix="1" applyFont="1" applyFill="1" applyBorder="1" applyAlignment="1">
      <alignment vertical="top"/>
    </xf>
    <xf numFmtId="0" fontId="13" fillId="8" borderId="0" xfId="0" quotePrefix="1" applyFont="1" applyFill="1" applyBorder="1" applyAlignment="1">
      <alignment horizontal="left" vertical="center"/>
    </xf>
    <xf numFmtId="0" fontId="0" fillId="8" borderId="12" xfId="0" applyFill="1" applyBorder="1" applyAlignment="1">
      <alignment wrapText="1"/>
    </xf>
    <xf numFmtId="0" fontId="15" fillId="0" borderId="0" xfId="0" applyFont="1" applyAlignment="1"/>
    <xf numFmtId="166" fontId="5" fillId="6" borderId="2" xfId="4" applyNumberFormat="1" applyFont="1" applyFill="1" applyBorder="1"/>
    <xf numFmtId="0" fontId="17" fillId="8" borderId="0" xfId="0" applyNumberFormat="1" applyFont="1" applyFill="1" applyBorder="1" applyAlignment="1" applyProtection="1">
      <alignment horizontal="left" vertical="top"/>
    </xf>
    <xf numFmtId="0" fontId="11" fillId="8" borderId="0" xfId="0" applyFont="1" applyFill="1" applyAlignment="1">
      <alignment vertical="top"/>
    </xf>
    <xf numFmtId="0" fontId="0" fillId="8" borderId="0" xfId="0" applyFill="1"/>
    <xf numFmtId="0" fontId="0" fillId="8" borderId="0" xfId="0" applyFill="1" applyAlignment="1"/>
    <xf numFmtId="0" fontId="0" fillId="8" borderId="0" xfId="0" applyFill="1" applyAlignment="1">
      <alignment vertical="center"/>
    </xf>
    <xf numFmtId="0" fontId="0" fillId="8" borderId="0" xfId="0" applyFill="1" applyAlignment="1">
      <alignment vertical="top"/>
    </xf>
    <xf numFmtId="0" fontId="22" fillId="8" borderId="0" xfId="0" applyFont="1" applyFill="1" applyBorder="1" applyAlignment="1">
      <alignment vertical="center"/>
    </xf>
    <xf numFmtId="0" fontId="21" fillId="8" borderId="3" xfId="5" applyNumberFormat="1" applyFont="1" applyFill="1" applyBorder="1" applyAlignment="1" applyProtection="1">
      <alignment vertical="top"/>
    </xf>
    <xf numFmtId="0" fontId="8" fillId="9" borderId="19" xfId="0"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wrapText="1"/>
    </xf>
    <xf numFmtId="0" fontId="8" fillId="9" borderId="19" xfId="0" applyNumberFormat="1" applyFont="1" applyFill="1" applyBorder="1" applyAlignment="1" applyProtection="1">
      <alignment horizontal="left" vertical="center"/>
    </xf>
    <xf numFmtId="14" fontId="8" fillId="9" borderId="19" xfId="5" applyNumberFormat="1" applyFont="1" applyFill="1" applyBorder="1" applyAlignment="1" applyProtection="1">
      <alignment horizontal="left" wrapText="1"/>
    </xf>
    <xf numFmtId="0" fontId="5" fillId="8" borderId="19" xfId="0" applyNumberFormat="1" applyFont="1" applyFill="1" applyBorder="1" applyAlignment="1" applyProtection="1"/>
    <xf numFmtId="0" fontId="20"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center" wrapText="1"/>
    </xf>
    <xf numFmtId="0" fontId="8" fillId="9" borderId="19" xfId="5" applyNumberFormat="1" applyFont="1" applyFill="1" applyBorder="1" applyAlignment="1" applyProtection="1">
      <alignment horizontal="left" vertical="top" wrapText="1"/>
    </xf>
    <xf numFmtId="0" fontId="8" fillId="9" borderId="19" xfId="5" applyNumberFormat="1" applyFont="1" applyFill="1" applyBorder="1" applyAlignment="1" applyProtection="1">
      <alignment horizontal="left" vertical="center"/>
    </xf>
    <xf numFmtId="0" fontId="21" fillId="8" borderId="19" xfId="5" applyNumberFormat="1" applyFont="1" applyFill="1" applyBorder="1" applyAlignment="1" applyProtection="1"/>
    <xf numFmtId="0" fontId="20" fillId="9" borderId="19" xfId="5" applyNumberFormat="1" applyFont="1" applyFill="1" applyBorder="1" applyAlignment="1" applyProtection="1">
      <alignment horizontal="left" vertical="top" wrapText="1"/>
    </xf>
    <xf numFmtId="0" fontId="0" fillId="8" borderId="19" xfId="0" applyFill="1" applyBorder="1"/>
    <xf numFmtId="0" fontId="20"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center" wrapText="1"/>
    </xf>
    <xf numFmtId="0" fontId="8" fillId="11" borderId="19" xfId="5" applyNumberFormat="1" applyFont="1" applyFill="1" applyBorder="1" applyAlignment="1" applyProtection="1">
      <alignment horizontal="left" vertical="top" wrapText="1"/>
    </xf>
    <xf numFmtId="0" fontId="21" fillId="8" borderId="19" xfId="5" applyNumberFormat="1" applyFont="1" applyFill="1" applyBorder="1" applyAlignment="1" applyProtection="1">
      <alignment vertical="top"/>
    </xf>
    <xf numFmtId="0" fontId="8" fillId="8" borderId="19" xfId="5" applyNumberFormat="1" applyFont="1" applyFill="1" applyBorder="1" applyAlignment="1" applyProtection="1">
      <alignment vertical="top"/>
    </xf>
    <xf numFmtId="164" fontId="0" fillId="2" borderId="0" xfId="0" applyNumberFormat="1" applyFont="1" applyFill="1" applyBorder="1" applyAlignment="1" applyProtection="1"/>
    <xf numFmtId="0" fontId="4" fillId="7" borderId="20" xfId="0" applyFont="1" applyFill="1" applyBorder="1" applyAlignment="1">
      <alignment wrapText="1"/>
    </xf>
    <xf numFmtId="0" fontId="4" fillId="7" borderId="21" xfId="0" applyFont="1" applyFill="1" applyBorder="1" applyAlignment="1">
      <alignment wrapText="1"/>
    </xf>
    <xf numFmtId="0" fontId="4" fillId="7" borderId="0" xfId="0" applyFont="1" applyFill="1" applyBorder="1" applyAlignment="1">
      <alignment wrapText="1"/>
    </xf>
    <xf numFmtId="164" fontId="7" fillId="6" borderId="2" xfId="2" applyNumberFormat="1" applyFont="1" applyFill="1" applyBorder="1"/>
    <xf numFmtId="164" fontId="5" fillId="6" borderId="2" xfId="2" applyNumberFormat="1" applyFont="1" applyFill="1" applyBorder="1" applyAlignment="1">
      <alignment horizontal="right"/>
    </xf>
    <xf numFmtId="164" fontId="0" fillId="8" borderId="0" xfId="0" applyNumberFormat="1" applyFill="1"/>
    <xf numFmtId="164" fontId="5" fillId="6" borderId="21" xfId="2" applyNumberFormat="1" applyFont="1" applyFill="1" applyBorder="1" applyAlignment="1">
      <alignment horizontal="right"/>
    </xf>
    <xf numFmtId="164" fontId="5" fillId="6" borderId="22" xfId="2" applyNumberFormat="1" applyFont="1" applyFill="1" applyBorder="1" applyAlignment="1">
      <alignment horizontal="right"/>
    </xf>
    <xf numFmtId="164" fontId="5" fillId="6" borderId="5" xfId="2" applyNumberFormat="1" applyFont="1" applyFill="1" applyBorder="1" applyAlignment="1">
      <alignment horizontal="right"/>
    </xf>
    <xf numFmtId="164" fontId="5" fillId="6" borderId="21" xfId="2" quotePrefix="1" applyNumberFormat="1" applyFont="1" applyFill="1" applyBorder="1" applyAlignment="1">
      <alignment horizontal="right"/>
    </xf>
    <xf numFmtId="164" fontId="5" fillId="6" borderId="2" xfId="2" quotePrefix="1" applyNumberFormat="1" applyFont="1" applyFill="1" applyBorder="1" applyAlignment="1">
      <alignment horizontal="right"/>
    </xf>
    <xf numFmtId="164" fontId="5" fillId="6" borderId="22" xfId="2" quotePrefix="1" applyNumberFormat="1" applyFont="1" applyFill="1" applyBorder="1" applyAlignment="1">
      <alignment horizontal="right"/>
    </xf>
    <xf numFmtId="164" fontId="7" fillId="6" borderId="23" xfId="2" applyNumberFormat="1" applyFont="1" applyFill="1" applyBorder="1" applyAlignment="1">
      <alignment horizontal="right"/>
    </xf>
    <xf numFmtId="164" fontId="7" fillId="6" borderId="24" xfId="2" applyNumberFormat="1" applyFont="1" applyFill="1" applyBorder="1" applyAlignment="1">
      <alignment horizontal="right"/>
    </xf>
    <xf numFmtId="164" fontId="7" fillId="6" borderId="25" xfId="2" applyNumberFormat="1" applyFont="1" applyFill="1" applyBorder="1" applyAlignment="1">
      <alignment horizontal="right"/>
    </xf>
    <xf numFmtId="0" fontId="15" fillId="8" borderId="0" xfId="0" applyFont="1" applyFill="1" applyAlignment="1"/>
    <xf numFmtId="43" fontId="0" fillId="8" borderId="0" xfId="0" applyNumberFormat="1" applyFill="1" applyAlignment="1"/>
    <xf numFmtId="165" fontId="0" fillId="8" borderId="0" xfId="1" applyNumberFormat="1" applyFont="1" applyFill="1" applyAlignment="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164" fontId="5" fillId="6" borderId="28" xfId="2" applyNumberFormat="1" applyFont="1" applyFill="1" applyBorder="1"/>
    <xf numFmtId="0" fontId="4" fillId="5" borderId="26"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0" fontId="4" fillId="7" borderId="7" xfId="0" applyNumberFormat="1" applyFont="1" applyFill="1" applyBorder="1" applyAlignment="1" applyProtection="1">
      <alignment horizontal="left" vertical="top" wrapText="1"/>
    </xf>
    <xf numFmtId="0" fontId="4" fillId="5" borderId="5" xfId="0" applyFont="1" applyFill="1" applyBorder="1"/>
    <xf numFmtId="0" fontId="4" fillId="7" borderId="26" xfId="0" applyNumberFormat="1" applyFont="1" applyFill="1" applyBorder="1" applyAlignment="1" applyProtection="1">
      <alignment horizontal="center" wrapText="1"/>
    </xf>
    <xf numFmtId="0" fontId="4" fillId="7" borderId="27" xfId="0" applyNumberFormat="1" applyFont="1" applyFill="1" applyBorder="1" applyAlignment="1" applyProtection="1">
      <alignment horizontal="left" vertical="top" wrapText="1"/>
    </xf>
    <xf numFmtId="0" fontId="4" fillId="7" borderId="26" xfId="0" applyNumberFormat="1" applyFont="1" applyFill="1" applyBorder="1" applyAlignment="1" applyProtection="1">
      <alignment horizontal="left" wrapText="1"/>
    </xf>
    <xf numFmtId="0" fontId="4" fillId="7" borderId="26" xfId="0" applyNumberFormat="1" applyFont="1" applyFill="1" applyBorder="1" applyAlignment="1">
      <alignment horizontal="left" wrapText="1"/>
    </xf>
    <xf numFmtId="0" fontId="14" fillId="7" borderId="7" xfId="0" applyNumberFormat="1" applyFont="1" applyFill="1" applyBorder="1" applyAlignment="1" applyProtection="1">
      <alignment horizontal="left" vertical="top"/>
    </xf>
    <xf numFmtId="0" fontId="14" fillId="7" borderId="26" xfId="0" applyNumberFormat="1" applyFont="1" applyFill="1" applyBorder="1" applyAlignment="1" applyProtection="1"/>
    <xf numFmtId="0" fontId="14" fillId="7" borderId="27" xfId="0" applyNumberFormat="1" applyFont="1" applyFill="1" applyBorder="1" applyAlignment="1" applyProtection="1">
      <alignment horizontal="left" vertical="top"/>
    </xf>
    <xf numFmtId="17" fontId="4" fillId="7" borderId="27" xfId="0" applyNumberFormat="1" applyFont="1" applyFill="1" applyBorder="1" applyAlignment="1" applyProtection="1">
      <alignment horizontal="center"/>
    </xf>
    <xf numFmtId="10" fontId="5" fillId="6" borderId="5" xfId="1" applyNumberFormat="1" applyFont="1" applyFill="1" applyBorder="1"/>
    <xf numFmtId="17" fontId="4" fillId="7" borderId="30" xfId="0" applyNumberFormat="1" applyFont="1" applyFill="1" applyBorder="1" applyAlignment="1" applyProtection="1">
      <alignment horizontal="center"/>
    </xf>
    <xf numFmtId="17" fontId="4" fillId="7" borderId="29" xfId="0" applyNumberFormat="1" applyFont="1" applyFill="1" applyBorder="1" applyAlignment="1" applyProtection="1">
      <alignment horizontal="center"/>
    </xf>
    <xf numFmtId="0" fontId="4" fillId="7" borderId="3" xfId="0" applyFont="1" applyFill="1" applyBorder="1"/>
    <xf numFmtId="0" fontId="4" fillId="7" borderId="7" xfId="0" applyFont="1" applyFill="1" applyBorder="1"/>
    <xf numFmtId="0" fontId="4" fillId="7" borderId="30" xfId="0" applyFont="1" applyFill="1" applyBorder="1"/>
    <xf numFmtId="164" fontId="7" fillId="6" borderId="5" xfId="2" applyNumberFormat="1" applyFont="1" applyFill="1" applyBorder="1"/>
    <xf numFmtId="0" fontId="4" fillId="7" borderId="26" xfId="0" applyFont="1" applyFill="1" applyBorder="1"/>
    <xf numFmtId="17" fontId="4" fillId="7" borderId="3" xfId="0" applyNumberFormat="1" applyFont="1" applyFill="1" applyBorder="1" applyAlignment="1" applyProtection="1">
      <alignment horizontal="center" vertical="center"/>
    </xf>
    <xf numFmtId="17" fontId="4" fillId="7" borderId="10" xfId="0" applyNumberFormat="1" applyFont="1" applyFill="1" applyBorder="1" applyAlignment="1" applyProtection="1">
      <alignment horizontal="center" vertical="center"/>
    </xf>
    <xf numFmtId="17" fontId="4" fillId="7" borderId="26" xfId="0" applyNumberFormat="1" applyFont="1" applyFill="1" applyBorder="1" applyAlignment="1" applyProtection="1">
      <alignment horizontal="left" vertical="center"/>
    </xf>
    <xf numFmtId="0" fontId="4" fillId="7" borderId="27" xfId="0" applyFont="1" applyFill="1" applyBorder="1"/>
    <xf numFmtId="17" fontId="4" fillId="7" borderId="10" xfId="0" applyNumberFormat="1" applyFont="1" applyFill="1" applyBorder="1" applyAlignment="1" applyProtection="1">
      <alignment horizontal="center" vertical="center" wrapText="1"/>
    </xf>
    <xf numFmtId="164" fontId="5" fillId="6" borderId="28" xfId="2" applyNumberFormat="1" applyFont="1" applyFill="1" applyBorder="1" applyAlignment="1">
      <alignment horizontal="right"/>
    </xf>
    <xf numFmtId="9" fontId="5" fillId="6" borderId="5" xfId="1" applyFont="1" applyFill="1" applyBorder="1"/>
    <xf numFmtId="9" fontId="5" fillId="6" borderId="28" xfId="1" applyFont="1" applyFill="1" applyBorder="1"/>
    <xf numFmtId="0" fontId="23" fillId="8" borderId="0" xfId="0" applyFont="1" applyFill="1" applyBorder="1" applyAlignment="1"/>
    <xf numFmtId="0" fontId="2" fillId="8" borderId="0" xfId="3" applyFill="1" applyBorder="1"/>
    <xf numFmtId="0" fontId="0" fillId="8" borderId="0" xfId="0" applyFont="1" applyFill="1" applyBorder="1" applyAlignment="1"/>
    <xf numFmtId="0" fontId="3" fillId="8" borderId="0" xfId="0" applyFont="1" applyFill="1" applyBorder="1"/>
    <xf numFmtId="164" fontId="5" fillId="8" borderId="0" xfId="2" applyNumberFormat="1" applyFont="1" applyFill="1" applyBorder="1" applyAlignment="1">
      <alignment horizontal="right"/>
    </xf>
    <xf numFmtId="164" fontId="5" fillId="8" borderId="0" xfId="2" quotePrefix="1" applyNumberFormat="1" applyFont="1" applyFill="1" applyBorder="1" applyAlignment="1">
      <alignment horizontal="right"/>
    </xf>
    <xf numFmtId="164" fontId="7" fillId="8" borderId="0" xfId="2" applyNumberFormat="1" applyFont="1" applyFill="1" applyBorder="1" applyAlignment="1">
      <alignment horizontal="right"/>
    </xf>
    <xf numFmtId="0" fontId="4" fillId="8" borderId="27" xfId="0" applyNumberFormat="1" applyFont="1" applyFill="1" applyBorder="1" applyAlignment="1" applyProtection="1">
      <alignment horizontal="left" vertical="top" wrapText="1"/>
    </xf>
    <xf numFmtId="43" fontId="5" fillId="8" borderId="8" xfId="2" applyFont="1" applyFill="1" applyBorder="1" applyAlignment="1" applyProtection="1"/>
    <xf numFmtId="43" fontId="5" fillId="8" borderId="28" xfId="2" applyFont="1" applyFill="1" applyBorder="1" applyAlignment="1" applyProtection="1"/>
    <xf numFmtId="17" fontId="6" fillId="7" borderId="2" xfId="0" applyNumberFormat="1" applyFont="1" applyFill="1" applyBorder="1"/>
    <xf numFmtId="17" fontId="6" fillId="7" borderId="5" xfId="0" applyNumberFormat="1" applyFont="1" applyFill="1" applyBorder="1"/>
    <xf numFmtId="164" fontId="5" fillId="6" borderId="3" xfId="2" applyNumberFormat="1" applyFont="1" applyFill="1" applyBorder="1"/>
    <xf numFmtId="164" fontId="5" fillId="6" borderId="10" xfId="2" applyNumberFormat="1" applyFont="1" applyFill="1" applyBorder="1"/>
    <xf numFmtId="165" fontId="0" fillId="8" borderId="0" xfId="1" applyNumberFormat="1" applyFont="1" applyFill="1"/>
    <xf numFmtId="17" fontId="9" fillId="7" borderId="29" xfId="0" applyNumberFormat="1" applyFont="1" applyFill="1" applyBorder="1" applyAlignment="1" applyProtection="1"/>
    <xf numFmtId="17" fontId="9" fillId="7" borderId="0" xfId="0" applyNumberFormat="1" applyFont="1" applyFill="1" applyBorder="1" applyAlignment="1" applyProtection="1"/>
    <xf numFmtId="9" fontId="5" fillId="6" borderId="5" xfId="1" applyNumberFormat="1" applyFont="1" applyFill="1" applyBorder="1"/>
    <xf numFmtId="10" fontId="5" fillId="6" borderId="28" xfId="1" applyNumberFormat="1" applyFont="1" applyFill="1" applyBorder="1"/>
    <xf numFmtId="17" fontId="4" fillId="5" borderId="2" xfId="0" applyNumberFormat="1" applyFont="1" applyFill="1" applyBorder="1" applyAlignment="1">
      <alignment wrapText="1"/>
    </xf>
    <xf numFmtId="0" fontId="0" fillId="0" borderId="0" xfId="0" applyFill="1"/>
    <xf numFmtId="17" fontId="4" fillId="5" borderId="2" xfId="0" applyNumberFormat="1" applyFont="1" applyFill="1" applyBorder="1" applyAlignment="1">
      <alignment horizontal="center" wrapText="1"/>
    </xf>
    <xf numFmtId="165" fontId="5" fillId="6" borderId="2" xfId="1" applyNumberFormat="1" applyFont="1" applyFill="1" applyBorder="1"/>
    <xf numFmtId="10" fontId="5" fillId="6" borderId="2" xfId="1" applyNumberFormat="1" applyFont="1" applyFill="1" applyBorder="1"/>
    <xf numFmtId="166" fontId="7" fillId="6" borderId="2" xfId="4" applyNumberFormat="1" applyFont="1" applyFill="1" applyBorder="1"/>
    <xf numFmtId="17" fontId="24" fillId="7" borderId="2" xfId="0" applyNumberFormat="1" applyFont="1" applyFill="1" applyBorder="1" applyAlignment="1">
      <alignment horizontal="center" vertical="center" wrapText="1"/>
    </xf>
    <xf numFmtId="164" fontId="8" fillId="6" borderId="0" xfId="2" applyNumberFormat="1" applyFont="1" applyFill="1" applyBorder="1"/>
    <xf numFmtId="164" fontId="5" fillId="6" borderId="33" xfId="2" applyNumberFormat="1" applyFont="1" applyFill="1" applyBorder="1"/>
    <xf numFmtId="164" fontId="8" fillId="6" borderId="28" xfId="2" applyNumberFormat="1" applyFont="1" applyFill="1" applyBorder="1"/>
    <xf numFmtId="164" fontId="8" fillId="6" borderId="6" xfId="2" applyNumberFormat="1" applyFont="1" applyFill="1" applyBorder="1"/>
    <xf numFmtId="0" fontId="6" fillId="7" borderId="2" xfId="0" applyFont="1" applyFill="1" applyBorder="1"/>
    <xf numFmtId="164" fontId="5" fillId="6" borderId="7" xfId="2" applyNumberFormat="1" applyFont="1" applyFill="1" applyBorder="1"/>
    <xf numFmtId="164" fontId="8" fillId="6" borderId="2" xfId="2" applyNumberFormat="1" applyFont="1" applyFill="1" applyBorder="1"/>
    <xf numFmtId="164" fontId="8" fillId="6" borderId="3" xfId="2" applyNumberFormat="1" applyFont="1" applyFill="1" applyBorder="1"/>
    <xf numFmtId="164" fontId="8" fillId="6" borderId="26" xfId="2" applyNumberFormat="1" applyFont="1" applyFill="1" applyBorder="1"/>
    <xf numFmtId="164" fontId="8" fillId="6" borderId="5" xfId="2" applyNumberFormat="1" applyFont="1" applyFill="1" applyBorder="1"/>
    <xf numFmtId="0" fontId="4" fillId="7" borderId="2" xfId="0" applyFont="1" applyFill="1" applyBorder="1" applyAlignment="1"/>
    <xf numFmtId="17" fontId="4" fillId="7" borderId="2" xfId="0" applyNumberFormat="1" applyFont="1" applyFill="1" applyBorder="1" applyAlignment="1"/>
    <xf numFmtId="164" fontId="5" fillId="6" borderId="9" xfId="2" applyNumberFormat="1" applyFont="1" applyFill="1" applyBorder="1" applyAlignment="1" applyProtection="1"/>
    <xf numFmtId="0" fontId="25" fillId="8" borderId="0" xfId="0" applyFont="1" applyFill="1"/>
    <xf numFmtId="0" fontId="4" fillId="7" borderId="2" xfId="3" applyFont="1" applyFill="1" applyBorder="1" applyAlignment="1">
      <alignment wrapText="1"/>
    </xf>
    <xf numFmtId="0" fontId="4" fillId="7" borderId="2" xfId="3" quotePrefix="1" applyFont="1" applyFill="1" applyBorder="1" applyAlignment="1">
      <alignment wrapText="1"/>
    </xf>
    <xf numFmtId="0" fontId="26" fillId="8" borderId="0" xfId="0" applyFont="1" applyFill="1" applyAlignment="1">
      <alignment vertical="center"/>
    </xf>
    <xf numFmtId="0" fontId="28" fillId="8" borderId="0" xfId="0" applyFont="1" applyFill="1"/>
    <xf numFmtId="0" fontId="0" fillId="8" borderId="4" xfId="0" applyFill="1" applyBorder="1"/>
    <xf numFmtId="164" fontId="8" fillId="6" borderId="8" xfId="2" applyNumberFormat="1" applyFont="1" applyFill="1" applyBorder="1"/>
    <xf numFmtId="0" fontId="4" fillId="7" borderId="8" xfId="0" applyFont="1" applyFill="1" applyBorder="1"/>
    <xf numFmtId="17" fontId="4" fillId="8" borderId="6" xfId="3" applyNumberFormat="1" applyFont="1" applyFill="1" applyBorder="1" applyAlignment="1"/>
    <xf numFmtId="17" fontId="4" fillId="8" borderId="7" xfId="3" applyNumberFormat="1" applyFont="1" applyFill="1" applyBorder="1" applyAlignment="1"/>
    <xf numFmtId="0" fontId="28" fillId="0" borderId="0" xfId="0" applyFont="1"/>
    <xf numFmtId="17" fontId="4" fillId="7" borderId="2" xfId="0" applyNumberFormat="1" applyFont="1" applyFill="1" applyBorder="1" applyAlignment="1">
      <alignment horizontal="center" vertical="center"/>
    </xf>
    <xf numFmtId="17" fontId="4" fillId="5" borderId="7" xfId="0" applyNumberFormat="1" applyFont="1" applyFill="1" applyBorder="1" applyAlignment="1">
      <alignment horizontal="center" wrapText="1"/>
    </xf>
    <xf numFmtId="0" fontId="4" fillId="7" borderId="0" xfId="0" applyFont="1" applyFill="1" applyBorder="1" applyAlignment="1"/>
    <xf numFmtId="0" fontId="0" fillId="0" borderId="29" xfId="0" applyBorder="1"/>
    <xf numFmtId="0" fontId="29" fillId="12" borderId="35" xfId="0" applyNumberFormat="1" applyFont="1" applyFill="1" applyBorder="1" applyAlignment="1">
      <alignment horizontal="center"/>
    </xf>
    <xf numFmtId="0" fontId="29" fillId="12" borderId="35" xfId="0" applyFont="1" applyFill="1" applyBorder="1" applyAlignment="1">
      <alignment horizontal="left" vertical="center"/>
    </xf>
    <xf numFmtId="3" fontId="30" fillId="13" borderId="35" xfId="4" applyNumberFormat="1" applyFont="1" applyFill="1" applyBorder="1" applyAlignment="1">
      <alignment horizontal="center" vertical="center"/>
    </xf>
    <xf numFmtId="0" fontId="4" fillId="7" borderId="2" xfId="0" applyNumberFormat="1" applyFont="1" applyFill="1" applyBorder="1" applyAlignment="1" applyProtection="1">
      <alignment horizontal="left" vertical="top" wrapText="1"/>
    </xf>
    <xf numFmtId="0" fontId="4" fillId="5" borderId="7" xfId="0" applyFont="1" applyFill="1" applyBorder="1" applyAlignment="1">
      <alignment wrapText="1"/>
    </xf>
    <xf numFmtId="0" fontId="4" fillId="5" borderId="22" xfId="0" applyFont="1" applyFill="1" applyBorder="1" applyAlignment="1">
      <alignment wrapText="1"/>
    </xf>
    <xf numFmtId="164" fontId="5" fillId="6" borderId="22" xfId="2" applyNumberFormat="1" applyFont="1" applyFill="1" applyBorder="1"/>
    <xf numFmtId="0" fontId="29" fillId="12" borderId="35" xfId="0" applyFont="1" applyFill="1" applyBorder="1" applyAlignment="1">
      <alignment vertical="center"/>
    </xf>
    <xf numFmtId="166" fontId="30" fillId="13" borderId="35" xfId="4" applyNumberFormat="1" applyFont="1" applyFill="1" applyBorder="1" applyAlignment="1">
      <alignment horizontal="center" vertical="center"/>
    </xf>
    <xf numFmtId="0" fontId="4" fillId="7" borderId="5" xfId="0" applyFont="1" applyFill="1" applyBorder="1"/>
    <xf numFmtId="0" fontId="4" fillId="7" borderId="44" xfId="3" applyFont="1" applyFill="1" applyBorder="1" applyAlignment="1">
      <alignment wrapText="1"/>
    </xf>
    <xf numFmtId="0" fontId="4" fillId="7" borderId="45" xfId="3" applyFont="1" applyFill="1" applyBorder="1" applyAlignment="1">
      <alignment wrapText="1"/>
    </xf>
    <xf numFmtId="0" fontId="4" fillId="7" borderId="7" xfId="3" applyFont="1" applyFill="1" applyBorder="1" applyAlignment="1">
      <alignment wrapText="1"/>
    </xf>
    <xf numFmtId="164" fontId="5" fillId="6" borderId="6" xfId="2" applyNumberFormat="1" applyFont="1" applyFill="1" applyBorder="1"/>
    <xf numFmtId="164" fontId="5" fillId="6" borderId="4" xfId="2" applyNumberFormat="1" applyFont="1" applyFill="1" applyBorder="1"/>
    <xf numFmtId="164" fontId="8" fillId="6" borderId="48" xfId="2" applyNumberFormat="1" applyFont="1" applyFill="1" applyBorder="1"/>
    <xf numFmtId="164" fontId="5" fillId="6" borderId="2" xfId="2" applyNumberFormat="1" applyFont="1" applyFill="1" applyBorder="1" applyAlignment="1">
      <alignment horizontal="center"/>
    </xf>
    <xf numFmtId="17" fontId="6" fillId="7" borderId="5" xfId="0" applyNumberFormat="1" applyFont="1" applyFill="1" applyBorder="1" applyAlignment="1">
      <alignment horizontal="right"/>
    </xf>
    <xf numFmtId="44" fontId="0" fillId="8" borderId="0" xfId="0" applyNumberFormat="1" applyFill="1" applyAlignment="1"/>
    <xf numFmtId="0" fontId="31" fillId="8" borderId="0" xfId="0" applyFont="1" applyFill="1" applyBorder="1"/>
    <xf numFmtId="0" fontId="32" fillId="14" borderId="0" xfId="0" applyFont="1" applyFill="1" applyBorder="1"/>
    <xf numFmtId="0" fontId="29" fillId="15" borderId="49" xfId="0" applyFont="1" applyFill="1" applyBorder="1" applyAlignment="1">
      <alignment horizontal="center" vertical="center"/>
    </xf>
    <xf numFmtId="0" fontId="29" fillId="15" borderId="50" xfId="0" applyFont="1" applyFill="1" applyBorder="1" applyAlignment="1">
      <alignment horizontal="center" vertical="center" wrapText="1"/>
    </xf>
    <xf numFmtId="0" fontId="29" fillId="15" borderId="51" xfId="0" applyFont="1" applyFill="1" applyBorder="1" applyAlignment="1">
      <alignment horizontal="center" vertical="center" wrapText="1"/>
    </xf>
    <xf numFmtId="17" fontId="29" fillId="15" borderId="38" xfId="0" applyNumberFormat="1" applyFont="1" applyFill="1" applyBorder="1" applyAlignment="1">
      <alignment horizontal="left" vertical="center" wrapText="1"/>
    </xf>
    <xf numFmtId="167" fontId="30" fillId="13" borderId="35" xfId="4" applyNumberFormat="1" applyFont="1" applyFill="1" applyBorder="1" applyAlignment="1">
      <alignment horizontal="center" vertical="center"/>
    </xf>
    <xf numFmtId="0" fontId="27" fillId="14" borderId="0" xfId="0" applyFont="1" applyFill="1" applyBorder="1" applyAlignment="1">
      <alignment vertical="top"/>
    </xf>
    <xf numFmtId="0" fontId="29" fillId="15" borderId="49" xfId="0" applyFont="1" applyFill="1" applyBorder="1" applyAlignment="1">
      <alignment horizontal="left"/>
    </xf>
    <xf numFmtId="164" fontId="30" fillId="13" borderId="35" xfId="2" applyNumberFormat="1" applyFont="1" applyFill="1" applyBorder="1"/>
    <xf numFmtId="0" fontId="29" fillId="15" borderId="49" xfId="0" applyFont="1" applyFill="1" applyBorder="1" applyAlignment="1">
      <alignment horizontal="center" wrapText="1"/>
    </xf>
    <xf numFmtId="17" fontId="29" fillId="15" borderId="49" xfId="0" applyNumberFormat="1" applyFont="1" applyFill="1" applyBorder="1" applyAlignment="1">
      <alignment horizontal="left"/>
    </xf>
    <xf numFmtId="168" fontId="30" fillId="13" borderId="35" xfId="2" applyNumberFormat="1" applyFont="1" applyFill="1" applyBorder="1"/>
    <xf numFmtId="0" fontId="29" fillId="12" borderId="35" xfId="0" applyFont="1" applyFill="1" applyBorder="1" applyAlignment="1">
      <alignment horizontal="center" vertical="center" wrapText="1"/>
    </xf>
    <xf numFmtId="0" fontId="29" fillId="12" borderId="55" xfId="0" applyFont="1" applyFill="1" applyBorder="1" applyAlignment="1">
      <alignment horizontal="center" vertical="center" wrapText="1"/>
    </xf>
    <xf numFmtId="0" fontId="29" fillId="12" borderId="56" xfId="0" applyFont="1" applyFill="1" applyBorder="1" applyAlignment="1">
      <alignment horizontal="center" vertical="center" wrapText="1"/>
    </xf>
    <xf numFmtId="0" fontId="29" fillId="12" borderId="38" xfId="0" applyFont="1" applyFill="1" applyBorder="1" applyAlignment="1">
      <alignment horizontal="center" vertical="center" wrapText="1"/>
    </xf>
    <xf numFmtId="17" fontId="29" fillId="12" borderId="35" xfId="0" applyNumberFormat="1" applyFont="1" applyFill="1" applyBorder="1"/>
    <xf numFmtId="10" fontId="30" fillId="13" borderId="35" xfId="1" applyNumberFormat="1" applyFont="1" applyFill="1" applyBorder="1"/>
    <xf numFmtId="10" fontId="30" fillId="13" borderId="55" xfId="1" applyNumberFormat="1" applyFont="1" applyFill="1" applyBorder="1"/>
    <xf numFmtId="10" fontId="30" fillId="13" borderId="56" xfId="1" applyNumberFormat="1" applyFont="1" applyFill="1" applyBorder="1"/>
    <xf numFmtId="10" fontId="30" fillId="13" borderId="38" xfId="1" applyNumberFormat="1" applyFont="1" applyFill="1" applyBorder="1"/>
    <xf numFmtId="17" fontId="29" fillId="12" borderId="35" xfId="0" applyNumberFormat="1" applyFont="1" applyFill="1" applyBorder="1" applyAlignment="1">
      <alignment horizontal="left"/>
    </xf>
    <xf numFmtId="0" fontId="10" fillId="8" borderId="11" xfId="0" applyFont="1" applyFill="1" applyBorder="1" applyAlignment="1">
      <alignment horizontal="center"/>
    </xf>
    <xf numFmtId="0" fontId="10" fillId="8" borderId="12" xfId="0" applyFont="1" applyFill="1" applyBorder="1" applyAlignment="1">
      <alignment horizontal="center"/>
    </xf>
    <xf numFmtId="0" fontId="5" fillId="0" borderId="0" xfId="0" applyFont="1" applyAlignment="1">
      <alignment horizontal="center" vertical="center" wrapText="1"/>
    </xf>
    <xf numFmtId="0" fontId="13"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4" fillId="7" borderId="29" xfId="0" applyNumberFormat="1" applyFont="1" applyFill="1" applyBorder="1" applyAlignment="1" applyProtection="1">
      <alignment horizontal="center"/>
    </xf>
    <xf numFmtId="17" fontId="4" fillId="7" borderId="0" xfId="0" applyNumberFormat="1" applyFont="1" applyFill="1" applyBorder="1" applyAlignment="1" applyProtection="1">
      <alignment horizontal="center"/>
    </xf>
    <xf numFmtId="0" fontId="29" fillId="12" borderId="34" xfId="0" applyFont="1" applyFill="1" applyBorder="1" applyAlignment="1">
      <alignment horizontal="left" indent="60"/>
    </xf>
    <xf numFmtId="0" fontId="29" fillId="12" borderId="35" xfId="0" applyFont="1" applyFill="1" applyBorder="1" applyAlignment="1">
      <alignment horizontal="center" vertical="center"/>
    </xf>
    <xf numFmtId="0" fontId="29" fillId="12" borderId="36" xfId="0" applyFont="1" applyFill="1" applyBorder="1" applyAlignment="1">
      <alignment horizontal="left" indent="58"/>
    </xf>
    <xf numFmtId="0" fontId="29" fillId="12" borderId="37" xfId="0" applyFont="1" applyFill="1" applyBorder="1" applyAlignment="1">
      <alignment horizontal="left" indent="58"/>
    </xf>
    <xf numFmtId="0" fontId="29" fillId="12" borderId="38" xfId="0" applyFont="1" applyFill="1" applyBorder="1" applyAlignment="1">
      <alignment horizontal="left" indent="58"/>
    </xf>
    <xf numFmtId="0" fontId="4" fillId="7" borderId="39" xfId="0" applyNumberFormat="1" applyFont="1" applyFill="1" applyBorder="1" applyAlignment="1" applyProtection="1">
      <alignment horizontal="center" wrapText="1"/>
    </xf>
    <xf numFmtId="0" fontId="4" fillId="7" borderId="31" xfId="0" applyNumberFormat="1" applyFont="1" applyFill="1" applyBorder="1" applyAlignment="1" applyProtection="1">
      <alignment horizontal="center" wrapText="1"/>
    </xf>
    <xf numFmtId="0" fontId="4" fillId="7" borderId="40" xfId="0" applyNumberFormat="1" applyFont="1" applyFill="1" applyBorder="1" applyAlignment="1" applyProtection="1">
      <alignment horizontal="center" wrapText="1"/>
    </xf>
    <xf numFmtId="0" fontId="4" fillId="7" borderId="41" xfId="0" applyNumberFormat="1" applyFont="1" applyFill="1" applyBorder="1" applyAlignment="1" applyProtection="1">
      <alignment horizontal="center" wrapText="1"/>
    </xf>
    <xf numFmtId="0" fontId="4" fillId="7" borderId="4" xfId="0" applyFont="1" applyFill="1" applyBorder="1" applyAlignment="1">
      <alignment horizontal="center"/>
    </xf>
    <xf numFmtId="0" fontId="4" fillId="7" borderId="0" xfId="0" applyFont="1" applyFill="1" applyBorder="1" applyAlignment="1">
      <alignment horizontal="center"/>
    </xf>
    <xf numFmtId="0" fontId="4" fillId="7" borderId="5" xfId="0" applyNumberFormat="1" applyFont="1" applyFill="1" applyBorder="1" applyAlignment="1" applyProtection="1">
      <alignment horizontal="center" wrapText="1"/>
    </xf>
    <xf numFmtId="0" fontId="4" fillId="7" borderId="6" xfId="0" applyNumberFormat="1" applyFont="1" applyFill="1" applyBorder="1" applyAlignment="1" applyProtection="1">
      <alignment horizontal="center" wrapText="1"/>
    </xf>
    <xf numFmtId="0" fontId="4" fillId="7" borderId="7" xfId="0" applyNumberFormat="1" applyFont="1" applyFill="1" applyBorder="1" applyAlignment="1" applyProtection="1">
      <alignment horizontal="center" wrapText="1"/>
    </xf>
    <xf numFmtId="0" fontId="4" fillId="7" borderId="2" xfId="0" applyNumberFormat="1" applyFont="1" applyFill="1" applyBorder="1" applyAlignment="1" applyProtection="1">
      <alignment horizontal="center" wrapText="1"/>
    </xf>
    <xf numFmtId="0" fontId="4" fillId="7" borderId="2" xfId="0" applyFont="1" applyFill="1" applyBorder="1" applyAlignment="1">
      <alignment horizontal="center"/>
    </xf>
    <xf numFmtId="0" fontId="4" fillId="7" borderId="2" xfId="0" applyFont="1" applyFill="1"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49" fontId="4" fillId="7" borderId="8" xfId="0" applyNumberFormat="1" applyFont="1" applyFill="1" applyBorder="1" applyAlignment="1" applyProtection="1">
      <alignment horizontal="center" wrapText="1"/>
    </xf>
    <xf numFmtId="49" fontId="4" fillId="7" borderId="9" xfId="0" applyNumberFormat="1" applyFont="1" applyFill="1" applyBorder="1" applyAlignment="1" applyProtection="1">
      <alignment horizontal="center" wrapText="1"/>
    </xf>
    <xf numFmtId="49" fontId="4" fillId="7" borderId="3" xfId="0" applyNumberFormat="1" applyFont="1" applyFill="1" applyBorder="1" applyAlignment="1" applyProtection="1">
      <alignment horizontal="center" wrapText="1"/>
    </xf>
    <xf numFmtId="164" fontId="5" fillId="6" borderId="5" xfId="2" applyNumberFormat="1" applyFont="1" applyFill="1" applyBorder="1" applyAlignment="1">
      <alignment horizontal="left"/>
    </xf>
    <xf numFmtId="164" fontId="5" fillId="6" borderId="6" xfId="2" applyNumberFormat="1" applyFont="1" applyFill="1" applyBorder="1" applyAlignment="1">
      <alignment horizontal="left"/>
    </xf>
    <xf numFmtId="164" fontId="5" fillId="6" borderId="7" xfId="2" applyNumberFormat="1" applyFont="1" applyFill="1" applyBorder="1" applyAlignment="1">
      <alignment horizontal="left"/>
    </xf>
    <xf numFmtId="164" fontId="5" fillId="0" borderId="5" xfId="2" applyNumberFormat="1" applyFont="1" applyFill="1" applyBorder="1" applyAlignment="1">
      <alignment horizontal="left"/>
    </xf>
    <xf numFmtId="164" fontId="5" fillId="0" borderId="6" xfId="2" applyNumberFormat="1" applyFont="1" applyFill="1" applyBorder="1" applyAlignment="1">
      <alignment horizontal="left"/>
    </xf>
    <xf numFmtId="164" fontId="5" fillId="0" borderId="7" xfId="2" applyNumberFormat="1" applyFont="1" applyFill="1" applyBorder="1" applyAlignment="1">
      <alignment horizontal="left"/>
    </xf>
    <xf numFmtId="17" fontId="29" fillId="12" borderId="52" xfId="0" applyNumberFormat="1" applyFont="1" applyFill="1" applyBorder="1" applyAlignment="1">
      <alignment horizontal="center"/>
    </xf>
    <xf numFmtId="17" fontId="29" fillId="12" borderId="50" xfId="0" applyNumberFormat="1" applyFont="1" applyFill="1" applyBorder="1" applyAlignment="1">
      <alignment horizontal="center"/>
    </xf>
    <xf numFmtId="17" fontId="29" fillId="12" borderId="51" xfId="0" applyNumberFormat="1" applyFont="1" applyFill="1" applyBorder="1" applyAlignment="1">
      <alignment horizontal="center"/>
    </xf>
    <xf numFmtId="17" fontId="29" fillId="12" borderId="34" xfId="0" applyNumberFormat="1" applyFont="1" applyFill="1" applyBorder="1" applyAlignment="1">
      <alignment horizontal="center"/>
    </xf>
    <xf numFmtId="0" fontId="29" fillId="12" borderId="36" xfId="0" applyFont="1" applyFill="1" applyBorder="1" applyAlignment="1">
      <alignment horizontal="center" vertical="center" wrapText="1"/>
    </xf>
    <xf numFmtId="0" fontId="29" fillId="12" borderId="37" xfId="0" applyFont="1" applyFill="1" applyBorder="1" applyAlignment="1">
      <alignment horizontal="center" vertical="center" wrapText="1"/>
    </xf>
    <xf numFmtId="0" fontId="29" fillId="12" borderId="53" xfId="0" applyFont="1" applyFill="1" applyBorder="1" applyAlignment="1">
      <alignment horizontal="center" vertical="center" wrapText="1"/>
    </xf>
    <xf numFmtId="0" fontId="29" fillId="12" borderId="54" xfId="0" applyFont="1" applyFill="1" applyBorder="1" applyAlignment="1">
      <alignment horizontal="center" vertical="center" wrapText="1"/>
    </xf>
    <xf numFmtId="0" fontId="29" fillId="12" borderId="38" xfId="0" applyFont="1" applyFill="1" applyBorder="1" applyAlignment="1">
      <alignment horizontal="center" vertical="center" wrapText="1"/>
    </xf>
    <xf numFmtId="0" fontId="4" fillId="7" borderId="4" xfId="0" applyNumberFormat="1" applyFont="1" applyFill="1" applyBorder="1" applyAlignment="1" applyProtection="1">
      <alignment horizontal="center"/>
    </xf>
    <xf numFmtId="0" fontId="4" fillId="7" borderId="26" xfId="0" applyNumberFormat="1" applyFont="1" applyFill="1" applyBorder="1" applyAlignment="1" applyProtection="1">
      <alignment horizontal="center"/>
    </xf>
    <xf numFmtId="0" fontId="4" fillId="7" borderId="4" xfId="0" applyNumberFormat="1" applyFont="1" applyFill="1" applyBorder="1" applyAlignment="1" applyProtection="1">
      <alignment horizontal="center" vertical="center"/>
    </xf>
    <xf numFmtId="0" fontId="4" fillId="7" borderId="26" xfId="0" applyNumberFormat="1" applyFont="1" applyFill="1" applyBorder="1" applyAlignment="1" applyProtection="1">
      <alignment horizontal="center" vertical="center"/>
    </xf>
    <xf numFmtId="0" fontId="29" fillId="12" borderId="34" xfId="0" applyFont="1" applyFill="1" applyBorder="1" applyAlignment="1">
      <alignment horizontal="left" indent="57"/>
    </xf>
    <xf numFmtId="0" fontId="29" fillId="12" borderId="36" xfId="0" applyFont="1" applyFill="1" applyBorder="1" applyAlignment="1">
      <alignment horizontal="left" indent="54"/>
    </xf>
    <xf numFmtId="0" fontId="29" fillId="12" borderId="37" xfId="0" applyFont="1" applyFill="1" applyBorder="1" applyAlignment="1">
      <alignment horizontal="left" indent="54"/>
    </xf>
    <xf numFmtId="0" fontId="29" fillId="12" borderId="38" xfId="0" applyFont="1" applyFill="1" applyBorder="1" applyAlignment="1">
      <alignment horizontal="left" indent="54"/>
    </xf>
    <xf numFmtId="0" fontId="29" fillId="12" borderId="34" xfId="0" applyNumberFormat="1" applyFont="1" applyFill="1" applyBorder="1" applyAlignment="1" applyProtection="1">
      <alignment horizontal="center"/>
    </xf>
    <xf numFmtId="0" fontId="27" fillId="14" borderId="0" xfId="0" applyFont="1" applyFill="1" applyBorder="1" applyAlignment="1">
      <alignment horizontal="left" vertical="top" wrapText="1"/>
    </xf>
    <xf numFmtId="0" fontId="28" fillId="8" borderId="0" xfId="0" applyFont="1" applyFill="1" applyAlignment="1">
      <alignment horizontal="left" vertical="top" wrapText="1"/>
    </xf>
    <xf numFmtId="0" fontId="4" fillId="7" borderId="2" xfId="3" applyFont="1" applyFill="1" applyBorder="1" applyAlignment="1">
      <alignment horizontal="center" wrapText="1"/>
    </xf>
    <xf numFmtId="0" fontId="27" fillId="8" borderId="0" xfId="0" applyFont="1" applyFill="1" applyAlignment="1">
      <alignment vertical="center"/>
    </xf>
    <xf numFmtId="17" fontId="9" fillId="7" borderId="5" xfId="0" applyNumberFormat="1" applyFont="1" applyFill="1" applyBorder="1" applyAlignment="1" applyProtection="1">
      <alignment horizontal="center"/>
    </xf>
    <xf numFmtId="17" fontId="9" fillId="7" borderId="7" xfId="0" applyNumberFormat="1" applyFont="1" applyFill="1" applyBorder="1" applyAlignment="1" applyProtection="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wrapText="1"/>
    </xf>
    <xf numFmtId="17" fontId="4" fillId="7" borderId="29" xfId="3" applyNumberFormat="1" applyFont="1" applyFill="1" applyBorder="1" applyAlignment="1">
      <alignment horizontal="center"/>
    </xf>
    <xf numFmtId="17" fontId="4" fillId="7" borderId="0" xfId="3" applyNumberFormat="1" applyFont="1" applyFill="1" applyBorder="1" applyAlignment="1">
      <alignment horizontal="center"/>
    </xf>
    <xf numFmtId="164" fontId="5" fillId="6" borderId="6" xfId="2" applyNumberFormat="1" applyFont="1" applyFill="1" applyBorder="1" applyAlignment="1">
      <alignment horizontal="center"/>
    </xf>
    <xf numFmtId="164" fontId="5" fillId="6" borderId="46" xfId="2" applyNumberFormat="1" applyFont="1" applyFill="1" applyBorder="1" applyAlignment="1">
      <alignment horizontal="center"/>
    </xf>
    <xf numFmtId="164" fontId="5" fillId="6" borderId="32" xfId="2" applyNumberFormat="1" applyFont="1" applyFill="1" applyBorder="1" applyAlignment="1">
      <alignment horizontal="center"/>
    </xf>
    <xf numFmtId="0" fontId="4" fillId="7" borderId="47" xfId="3" applyFont="1" applyFill="1" applyBorder="1" applyAlignment="1">
      <alignment horizontal="center" wrapText="1"/>
    </xf>
    <xf numFmtId="17" fontId="24" fillId="7" borderId="43" xfId="0" applyNumberFormat="1" applyFont="1" applyFill="1" applyBorder="1" applyAlignment="1">
      <alignment horizontal="center"/>
    </xf>
    <xf numFmtId="17" fontId="24" fillId="7" borderId="42" xfId="0" applyNumberFormat="1" applyFont="1" applyFill="1" applyBorder="1" applyAlignment="1">
      <alignment horizontal="center"/>
    </xf>
    <xf numFmtId="17" fontId="24" fillId="7" borderId="45" xfId="0" applyNumberFormat="1" applyFont="1" applyFill="1" applyBorder="1" applyAlignment="1">
      <alignment horizontal="center"/>
    </xf>
    <xf numFmtId="17" fontId="24" fillId="7" borderId="44" xfId="0" applyNumberFormat="1" applyFont="1" applyFill="1" applyBorder="1" applyAlignment="1">
      <alignment horizontal="center"/>
    </xf>
    <xf numFmtId="164" fontId="5" fillId="6" borderId="5" xfId="2" applyNumberFormat="1" applyFont="1" applyFill="1" applyBorder="1" applyAlignment="1">
      <alignment horizontal="center" vertical="center"/>
    </xf>
    <xf numFmtId="164" fontId="5" fillId="6" borderId="46" xfId="2" applyNumberFormat="1" applyFont="1" applyFill="1" applyBorder="1" applyAlignment="1">
      <alignment horizontal="center" vertical="center"/>
    </xf>
    <xf numFmtId="164" fontId="5" fillId="6" borderId="32" xfId="2" applyNumberFormat="1" applyFont="1" applyFill="1" applyBorder="1" applyAlignment="1">
      <alignment horizontal="center" vertical="center"/>
    </xf>
    <xf numFmtId="17" fontId="24" fillId="7" borderId="5" xfId="0" applyNumberFormat="1" applyFont="1" applyFill="1" applyBorder="1" applyAlignment="1">
      <alignment horizontal="center"/>
    </xf>
    <xf numFmtId="17" fontId="24" fillId="7" borderId="6" xfId="0" applyNumberFormat="1" applyFont="1" applyFill="1" applyBorder="1" applyAlignment="1">
      <alignment horizontal="center"/>
    </xf>
    <xf numFmtId="0" fontId="4" fillId="7" borderId="6" xfId="0" applyFont="1" applyFill="1" applyBorder="1" applyAlignment="1">
      <alignment horizontal="center"/>
    </xf>
    <xf numFmtId="0" fontId="4" fillId="7" borderId="42" xfId="0" applyFont="1" applyFill="1" applyBorder="1" applyAlignment="1">
      <alignment horizontal="center"/>
    </xf>
    <xf numFmtId="0" fontId="4" fillId="7" borderId="43" xfId="0" applyFont="1" applyFill="1" applyBorder="1" applyAlignment="1">
      <alignment horizontal="center"/>
    </xf>
    <xf numFmtId="0" fontId="4" fillId="7" borderId="5" xfId="0" applyFont="1" applyFill="1" applyBorder="1" applyAlignment="1">
      <alignment horizontal="center"/>
    </xf>
    <xf numFmtId="0" fontId="4" fillId="7" borderId="29" xfId="0" applyNumberFormat="1" applyFont="1" applyFill="1" applyBorder="1" applyAlignment="1" applyProtection="1">
      <alignment horizontal="center"/>
    </xf>
    <xf numFmtId="0" fontId="4" fillId="7" borderId="0" xfId="0" applyNumberFormat="1" applyFont="1" applyFill="1" applyBorder="1" applyAlignment="1" applyProtection="1">
      <alignment horizontal="center"/>
    </xf>
    <xf numFmtId="0" fontId="19" fillId="7" borderId="19" xfId="0" applyNumberFormat="1" applyFont="1" applyFill="1" applyBorder="1" applyAlignment="1" applyProtection="1">
      <alignment horizontal="center" vertical="center" wrapText="1"/>
    </xf>
    <xf numFmtId="0" fontId="16" fillId="8" borderId="0" xfId="0" applyFont="1" applyFill="1" applyBorder="1" applyAlignment="1">
      <alignment horizontal="left" vertical="center"/>
    </xf>
    <xf numFmtId="0" fontId="16" fillId="8" borderId="0" xfId="0" applyFont="1" applyFill="1" applyBorder="1" applyAlignment="1">
      <alignment horizontal="left" vertical="center" wrapText="1"/>
    </xf>
    <xf numFmtId="0" fontId="19" fillId="10" borderId="19" xfId="0" applyNumberFormat="1" applyFont="1" applyFill="1" applyBorder="1" applyAlignment="1" applyProtection="1">
      <alignment horizontal="center" vertical="center" wrapText="1"/>
    </xf>
  </cellXfs>
  <cellStyles count="7">
    <cellStyle name="Check Cell" xfId="3" builtinId="23"/>
    <cellStyle name="Comma" xfId="2" builtinId="3"/>
    <cellStyle name="Currency" xfId="4" builtinId="4"/>
    <cellStyle name="Normal" xfId="0" builtinId="0"/>
    <cellStyle name="Normal 2 2" xfId="5" xr:uid="{00000000-0005-0000-0000-000004000000}"/>
    <cellStyle name="Normal 3 2" xfId="6" xr:uid="{00000000-0005-0000-0000-000005000000}"/>
    <cellStyle name="Percent" xfId="1" builtinId="5"/>
  </cellStyles>
  <dxfs count="508">
    <dxf>
      <font>
        <b val="0"/>
        <i val="0"/>
        <strike val="0"/>
        <condense val="0"/>
        <extend val="0"/>
        <outline val="0"/>
        <shadow val="0"/>
        <u val="none"/>
        <vertAlign val="baseline"/>
        <sz val="11"/>
        <color theme="1"/>
        <name val="Gotham Book"/>
        <scheme val="none"/>
      </font>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rgb="FFFF0000"/>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style="thin">
          <color theme="0"/>
        </right>
        <top style="thin">
          <color theme="0"/>
        </top>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outline="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border outline="0">
        <bottom style="thin">
          <color theme="0"/>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alignment horizontal="general"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3" formatCode="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outline="0">
        <left/>
        <right style="thin">
          <color theme="0"/>
        </right>
        <top style="thin">
          <color theme="0"/>
        </top>
        <bottom style="thin">
          <color theme="0"/>
        </bottom>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35" formatCode="_-* #,##0.00_-;\-* #,##0.0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507"/>
      <tableStyleElement type="headerRow" dxfId="506"/>
    </tableStyle>
  </tableStyles>
  <colors>
    <mruColors>
      <color rgb="FFDBE5F1"/>
      <color rgb="FFB0A5BC"/>
      <color rgb="FF614B7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3402" y="215900"/>
          <a:ext cx="4547658" cy="481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202994</xdr:colOff>
      <xdr:row>13</xdr:row>
      <xdr:rowOff>18019</xdr:rowOff>
    </xdr:from>
    <xdr:ext cx="1190006" cy="261610"/>
    <xdr:sp macro="" textlink="">
      <xdr:nvSpPr>
        <xdr:cNvPr id="2" name="Rectangle 1">
          <a:extLst>
            <a:ext uri="{FF2B5EF4-FFF2-40B4-BE49-F238E27FC236}">
              <a16:creationId xmlns:a16="http://schemas.microsoft.com/office/drawing/2014/main" id="{12858E7C-ACD9-4DC9-98E4-83CCB26591DE}"/>
            </a:ext>
          </a:extLst>
        </xdr:cNvPr>
        <xdr:cNvSpPr/>
      </xdr:nvSpPr>
      <xdr:spPr>
        <a:xfrm>
          <a:off x="3314494" y="3002519"/>
          <a:ext cx="1190006" cy="261610"/>
        </a:xfrm>
        <a:prstGeom prst="rect">
          <a:avLst/>
        </a:prstGeom>
        <a:no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February 2019</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6" displayName="Table46" ref="A2:F15" totalsRowShown="0" headerRowDxfId="505" dataDxfId="503" headerRowBorderDxfId="504" tableBorderDxfId="502" totalsRowBorderDxfId="501" dataCellStyle="Comma">
  <autoFilter ref="A2:F15"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Month" dataDxfId="500" totalsRowDxfId="499"/>
    <tableColumn id="2" xr3:uid="{00000000-0010-0000-0000-000002000000}" name="Nominal insurer" dataDxfId="498" totalsRowDxfId="497" dataCellStyle="Comma" totalsRowCellStyle="Comma"/>
    <tableColumn id="3" xr3:uid="{00000000-0010-0000-0000-000003000000}" name="Self insurer" dataDxfId="496" totalsRowDxfId="495" dataCellStyle="Comma" totalsRowCellStyle="Comma"/>
    <tableColumn id="4" xr3:uid="{00000000-0010-0000-0000-000004000000}" name="Specialised insurers" dataDxfId="494" totalsRowDxfId="493" dataCellStyle="Comma" totalsRowCellStyle="Comma"/>
    <tableColumn id="5" xr3:uid="{00000000-0010-0000-0000-000005000000}" name="Government self-insurers (TMF)" dataDxfId="492" totalsRowDxfId="491" dataCellStyle="Comma" totalsRowCellStyle="Comma"/>
    <tableColumn id="6" xr3:uid="{00000000-0010-0000-0000-000006000000}" name="Total" dataDxfId="490" totalsRowDxfId="489" dataCellStyle="Comma" totalsRow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410" displayName="Table1410" ref="A15:N26" totalsRowShown="0" headerRowDxfId="345" dataDxfId="343" headerRowBorderDxfId="344" tableBorderDxfId="342" totalsRowBorderDxfId="341" dataCellStyle="Comma">
  <autoFilter ref="A15:N26"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340"/>
    <tableColumn id="2" xr3:uid="{00000000-0010-0000-0900-000002000000}" name="Feb-18" dataDxfId="339" dataCellStyle="Comma"/>
    <tableColumn id="3" xr3:uid="{00000000-0010-0000-0900-000003000000}" name="Mar-18" dataDxfId="338" dataCellStyle="Comma"/>
    <tableColumn id="4" xr3:uid="{00000000-0010-0000-0900-000004000000}" name="Apr-18" dataDxfId="337" dataCellStyle="Comma"/>
    <tableColumn id="5" xr3:uid="{00000000-0010-0000-0900-000005000000}" name="May-18" dataDxfId="336" dataCellStyle="Comma"/>
    <tableColumn id="6" xr3:uid="{00000000-0010-0000-0900-000006000000}" name="Jun-18" dataDxfId="335" dataCellStyle="Comma"/>
    <tableColumn id="7" xr3:uid="{00000000-0010-0000-0900-000007000000}" name="Jul-18" dataDxfId="334" dataCellStyle="Comma"/>
    <tableColumn id="8" xr3:uid="{00000000-0010-0000-0900-000008000000}" name="Aug-18" dataDxfId="333" dataCellStyle="Comma"/>
    <tableColumn id="9" xr3:uid="{00000000-0010-0000-0900-000009000000}" name="Sep-18" dataDxfId="332" dataCellStyle="Comma"/>
    <tableColumn id="10" xr3:uid="{00000000-0010-0000-0900-00000A000000}" name="Oct-18" dataDxfId="331" dataCellStyle="Comma"/>
    <tableColumn id="11" xr3:uid="{00000000-0010-0000-0900-00000B000000}" name="Nov-18" dataDxfId="330" dataCellStyle="Comma"/>
    <tableColumn id="12" xr3:uid="{00000000-0010-0000-0900-00000C000000}" name="Dec-18" dataDxfId="329" dataCellStyle="Comma"/>
    <tableColumn id="13" xr3:uid="{00000000-0010-0000-0900-00000D000000}" name="Jan-19" dataDxfId="328" dataCellStyle="Comma"/>
    <tableColumn id="14" xr3:uid="{00000000-0010-0000-0900-00000E000000}" name="Feb-19" dataDxfId="327" dataCellStyle="C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Table1511" displayName="Table1511" ref="A28:N38" totalsRowShown="0" headerRowDxfId="326" dataDxfId="324" headerRowBorderDxfId="325" tableBorderDxfId="323" totalsRowBorderDxfId="322" dataCellStyle="Comma">
  <autoFilter ref="A28:N38"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321"/>
    <tableColumn id="2" xr3:uid="{00000000-0010-0000-0A00-000002000000}" name="Feb-18" dataDxfId="320" dataCellStyle="Comma"/>
    <tableColumn id="3" xr3:uid="{00000000-0010-0000-0A00-000003000000}" name="Mar-18" dataDxfId="319" dataCellStyle="Comma"/>
    <tableColumn id="4" xr3:uid="{00000000-0010-0000-0A00-000004000000}" name="Apr-18" dataDxfId="318" dataCellStyle="Comma"/>
    <tableColumn id="5" xr3:uid="{00000000-0010-0000-0A00-000005000000}" name="May-18" dataDxfId="317" dataCellStyle="Comma"/>
    <tableColumn id="6" xr3:uid="{00000000-0010-0000-0A00-000006000000}" name="Jun-18" dataDxfId="316" dataCellStyle="Comma"/>
    <tableColumn id="7" xr3:uid="{00000000-0010-0000-0A00-000007000000}" name="Jul-18" dataDxfId="315" dataCellStyle="Comma"/>
    <tableColumn id="8" xr3:uid="{00000000-0010-0000-0A00-000008000000}" name="Aug-18" dataDxfId="314" dataCellStyle="Comma"/>
    <tableColumn id="9" xr3:uid="{00000000-0010-0000-0A00-000009000000}" name="Sep-18" dataDxfId="313" dataCellStyle="Comma"/>
    <tableColumn id="10" xr3:uid="{00000000-0010-0000-0A00-00000A000000}" name="Oct-18" dataDxfId="312" dataCellStyle="Comma"/>
    <tableColumn id="11" xr3:uid="{00000000-0010-0000-0A00-00000B000000}" name="Nov-18" dataDxfId="311" dataCellStyle="Comma"/>
    <tableColumn id="12" xr3:uid="{00000000-0010-0000-0A00-00000C000000}" name="Dec-18" dataDxfId="310" dataCellStyle="Comma"/>
    <tableColumn id="13" xr3:uid="{00000000-0010-0000-0A00-00000D000000}" name="Jan-19" dataDxfId="309" dataCellStyle="Comma"/>
    <tableColumn id="14" xr3:uid="{00000000-0010-0000-0A00-00000E000000}" name="Feb-19" dataDxfId="308"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Table1612" displayName="Table1612" ref="A41:N51" totalsRowShown="0" headerRowDxfId="307" dataDxfId="305" headerRowBorderDxfId="306" tableBorderDxfId="304" totalsRowBorderDxfId="303" dataCellStyle="Comma">
  <autoFilter ref="A41:N51"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302"/>
    <tableColumn id="2" xr3:uid="{00000000-0010-0000-0B00-000002000000}" name="Feb-18" dataDxfId="301" dataCellStyle="Comma"/>
    <tableColumn id="3" xr3:uid="{00000000-0010-0000-0B00-000003000000}" name="Mar-18" dataDxfId="300" dataCellStyle="Comma"/>
    <tableColumn id="4" xr3:uid="{00000000-0010-0000-0B00-000004000000}" name="Apr-18" dataDxfId="299" dataCellStyle="Comma"/>
    <tableColumn id="5" xr3:uid="{00000000-0010-0000-0B00-000005000000}" name="May-18" dataDxfId="298" dataCellStyle="Comma"/>
    <tableColumn id="6" xr3:uid="{00000000-0010-0000-0B00-000006000000}" name="Jun-18" dataDxfId="297" dataCellStyle="Comma"/>
    <tableColumn id="7" xr3:uid="{00000000-0010-0000-0B00-000007000000}" name="Jul-18" dataDxfId="296" dataCellStyle="Comma"/>
    <tableColumn id="8" xr3:uid="{00000000-0010-0000-0B00-000008000000}" name="Aug-18" dataDxfId="295" dataCellStyle="Comma"/>
    <tableColumn id="9" xr3:uid="{00000000-0010-0000-0B00-000009000000}" name="Sep-18" dataDxfId="294" dataCellStyle="Comma"/>
    <tableColumn id="10" xr3:uid="{00000000-0010-0000-0B00-00000A000000}" name="Oct-18" dataDxfId="293" dataCellStyle="Comma"/>
    <tableColumn id="11" xr3:uid="{00000000-0010-0000-0B00-00000B000000}" name="Nov-18" dataDxfId="292" dataCellStyle="Comma"/>
    <tableColumn id="12" xr3:uid="{00000000-0010-0000-0B00-00000C000000}" name="Dec-18" dataDxfId="291" dataCellStyle="Comma"/>
    <tableColumn id="13" xr3:uid="{00000000-0010-0000-0B00-00000D000000}" name="Jan-19" dataDxfId="290" dataCellStyle="Comma"/>
    <tableColumn id="14" xr3:uid="{00000000-0010-0000-0B00-00000E000000}" name="Feb-19" dataDxfId="289" data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1713" displayName="Table1713" ref="A54:N64" totalsRowShown="0" headerRowDxfId="288" dataDxfId="286" headerRowBorderDxfId="287" tableBorderDxfId="285" totalsRowBorderDxfId="284" dataCellStyle="Comma">
  <autoFilter ref="A54:N6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283"/>
    <tableColumn id="2" xr3:uid="{00000000-0010-0000-0C00-000002000000}" name="Feb-18" dataDxfId="282" dataCellStyle="Comma"/>
    <tableColumn id="3" xr3:uid="{00000000-0010-0000-0C00-000003000000}" name="Mar-18" dataDxfId="281" dataCellStyle="Comma"/>
    <tableColumn id="4" xr3:uid="{00000000-0010-0000-0C00-000004000000}" name="Apr-18" dataDxfId="280" dataCellStyle="Comma"/>
    <tableColumn id="5" xr3:uid="{00000000-0010-0000-0C00-000005000000}" name="May-18" dataDxfId="279" dataCellStyle="Comma"/>
    <tableColumn id="6" xr3:uid="{00000000-0010-0000-0C00-000006000000}" name="Jun-18" dataDxfId="278" dataCellStyle="Comma"/>
    <tableColumn id="7" xr3:uid="{00000000-0010-0000-0C00-000007000000}" name="Jul-18" dataDxfId="277" dataCellStyle="Comma"/>
    <tableColumn id="8" xr3:uid="{00000000-0010-0000-0C00-000008000000}" name="Aug-18" dataDxfId="276" dataCellStyle="Comma"/>
    <tableColumn id="9" xr3:uid="{00000000-0010-0000-0C00-000009000000}" name="Sep-18" dataDxfId="275" dataCellStyle="Comma"/>
    <tableColumn id="10" xr3:uid="{00000000-0010-0000-0C00-00000A000000}" name="Oct-18" dataDxfId="274" dataCellStyle="Comma"/>
    <tableColumn id="11" xr3:uid="{00000000-0010-0000-0C00-00000B000000}" name="Nov-18" dataDxfId="273" dataCellStyle="Comma"/>
    <tableColumn id="12" xr3:uid="{00000000-0010-0000-0C00-00000C000000}" name="Dec-18" dataDxfId="272" dataCellStyle="Comma"/>
    <tableColumn id="13" xr3:uid="{00000000-0010-0000-0C00-00000D000000}" name="Jan-19" dataDxfId="271" dataCellStyle="Comma"/>
    <tableColumn id="14" xr3:uid="{00000000-0010-0000-0C00-00000E000000}" name="Feb-19" dataDxfId="270"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Table1814" displayName="Table1814" ref="A2:N13" totalsRowShown="0" headerRowDxfId="269" dataDxfId="267" headerRowBorderDxfId="268" tableBorderDxfId="266" totalsRowBorderDxfId="265" dataCellStyle="Comma">
  <autoFilter ref="A2:N13"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D00-000001000000}" name="Mechanism of incident" dataDxfId="264"/>
    <tableColumn id="2" xr3:uid="{00000000-0010-0000-0D00-000002000000}" name="Feb-18" dataDxfId="263" dataCellStyle="Comma"/>
    <tableColumn id="3" xr3:uid="{00000000-0010-0000-0D00-000003000000}" name="Mar-18" dataDxfId="262" dataCellStyle="Comma"/>
    <tableColumn id="4" xr3:uid="{00000000-0010-0000-0D00-000004000000}" name="Apr-18" dataDxfId="261" dataCellStyle="Comma"/>
    <tableColumn id="5" xr3:uid="{00000000-0010-0000-0D00-000005000000}" name="May-18" dataDxfId="260" dataCellStyle="Comma"/>
    <tableColumn id="6" xr3:uid="{00000000-0010-0000-0D00-000006000000}" name="Jun-18" dataDxfId="259" dataCellStyle="Comma"/>
    <tableColumn id="7" xr3:uid="{00000000-0010-0000-0D00-000007000000}" name="Jul-18" dataDxfId="258" dataCellStyle="Comma"/>
    <tableColumn id="8" xr3:uid="{00000000-0010-0000-0D00-000008000000}" name="Aug-18" dataDxfId="257" dataCellStyle="Comma"/>
    <tableColumn id="9" xr3:uid="{00000000-0010-0000-0D00-000009000000}" name="Sep-18" dataDxfId="256" dataCellStyle="Comma"/>
    <tableColumn id="10" xr3:uid="{00000000-0010-0000-0D00-00000A000000}" name="Oct-18" dataDxfId="255" dataCellStyle="Comma"/>
    <tableColumn id="11" xr3:uid="{00000000-0010-0000-0D00-00000B000000}" name="Nov-18" dataDxfId="254" dataCellStyle="Comma"/>
    <tableColumn id="12" xr3:uid="{00000000-0010-0000-0D00-00000C000000}" name="Dec-18" dataDxfId="253" dataCellStyle="Comma"/>
    <tableColumn id="13" xr3:uid="{00000000-0010-0000-0D00-00000D000000}" name="Jan-19" dataDxfId="252" dataCellStyle="Comma"/>
    <tableColumn id="14" xr3:uid="{00000000-0010-0000-0D00-00000E000000}" name="Feb-19" dataDxfId="251" dataCellStyle="Comm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Table1915" displayName="Table1915" ref="A17:N28" totalsRowShown="0" headerRowDxfId="250" dataDxfId="248" headerRowBorderDxfId="249" tableBorderDxfId="247" totalsRowBorderDxfId="246" dataCellStyle="Comma">
  <autoFilter ref="A17:N28"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E00-000001000000}" name="Mechanism of incident" dataDxfId="245"/>
    <tableColumn id="2" xr3:uid="{00000000-0010-0000-0E00-000002000000}" name="Feb-18" dataDxfId="244" dataCellStyle="Comma"/>
    <tableColumn id="3" xr3:uid="{00000000-0010-0000-0E00-000003000000}" name="Mar-18" dataDxfId="243" dataCellStyle="Comma"/>
    <tableColumn id="4" xr3:uid="{00000000-0010-0000-0E00-000004000000}" name="Apr-18" dataDxfId="242" dataCellStyle="Comma"/>
    <tableColumn id="5" xr3:uid="{00000000-0010-0000-0E00-000005000000}" name="May-18" dataDxfId="241" dataCellStyle="Comma"/>
    <tableColumn id="6" xr3:uid="{00000000-0010-0000-0E00-000006000000}" name="Jun-18" dataDxfId="240" dataCellStyle="Comma"/>
    <tableColumn id="7" xr3:uid="{00000000-0010-0000-0E00-000007000000}" name="Jul-18" dataDxfId="239" dataCellStyle="Comma"/>
    <tableColumn id="8" xr3:uid="{00000000-0010-0000-0E00-000008000000}" name="Aug-18" dataDxfId="238" dataCellStyle="Comma"/>
    <tableColumn id="9" xr3:uid="{00000000-0010-0000-0E00-000009000000}" name="Sep-18" dataDxfId="237" dataCellStyle="Comma"/>
    <tableColumn id="10" xr3:uid="{00000000-0010-0000-0E00-00000A000000}" name="Oct-18" dataDxfId="236" dataCellStyle="Comma"/>
    <tableColumn id="11" xr3:uid="{00000000-0010-0000-0E00-00000B000000}" name="Nov-18" dataDxfId="235" dataCellStyle="Comma"/>
    <tableColumn id="12" xr3:uid="{00000000-0010-0000-0E00-00000C000000}" name="Dec-18" dataDxfId="234" dataCellStyle="Comma"/>
    <tableColumn id="13" xr3:uid="{00000000-0010-0000-0E00-00000D000000}" name="Jan-19" dataDxfId="233" dataCellStyle="Comma"/>
    <tableColumn id="14" xr3:uid="{00000000-0010-0000-0E00-00000E000000}" name="Feb-19" dataDxfId="232" dataCellStyle="Comm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e2016" displayName="Table2016" ref="A32:N43" totalsRowShown="0" headerRowDxfId="231" dataDxfId="229" headerRowBorderDxfId="230" tableBorderDxfId="228" totalsRowBorderDxfId="227" dataCellStyle="Comma">
  <autoFilter ref="A32:N43"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F00-000001000000}" name="Mechanism of incident" dataDxfId="226"/>
    <tableColumn id="2" xr3:uid="{00000000-0010-0000-0F00-000002000000}" name="Feb-18" dataDxfId="225" dataCellStyle="Comma"/>
    <tableColumn id="3" xr3:uid="{00000000-0010-0000-0F00-000003000000}" name="Mar-18" dataDxfId="224" dataCellStyle="Comma"/>
    <tableColumn id="4" xr3:uid="{00000000-0010-0000-0F00-000004000000}" name="Apr-18" dataDxfId="223" dataCellStyle="Comma"/>
    <tableColumn id="5" xr3:uid="{00000000-0010-0000-0F00-000005000000}" name="May-18" dataDxfId="222" dataCellStyle="Comma"/>
    <tableColumn id="6" xr3:uid="{00000000-0010-0000-0F00-000006000000}" name="Jun-18" dataDxfId="221" dataCellStyle="Comma"/>
    <tableColumn id="7" xr3:uid="{00000000-0010-0000-0F00-000007000000}" name="Jul-18" dataDxfId="220" dataCellStyle="Comma"/>
    <tableColumn id="8" xr3:uid="{00000000-0010-0000-0F00-000008000000}" name="Aug-18" dataDxfId="219" dataCellStyle="Comma"/>
    <tableColumn id="9" xr3:uid="{00000000-0010-0000-0F00-000009000000}" name="Sep-18" dataDxfId="218" dataCellStyle="Comma"/>
    <tableColumn id="10" xr3:uid="{00000000-0010-0000-0F00-00000A000000}" name="Oct-18" dataDxfId="217" dataCellStyle="Comma"/>
    <tableColumn id="11" xr3:uid="{00000000-0010-0000-0F00-00000B000000}" name="Nov-18" dataDxfId="216" dataCellStyle="Comma"/>
    <tableColumn id="12" xr3:uid="{00000000-0010-0000-0F00-00000C000000}" name="Dec-18" dataDxfId="215" dataCellStyle="Comma"/>
    <tableColumn id="13" xr3:uid="{00000000-0010-0000-0F00-00000D000000}" name="Jan-19" dataDxfId="214" dataCellStyle="Comma"/>
    <tableColumn id="14" xr3:uid="{00000000-0010-0000-0F00-00000E000000}" name="Feb-19" dataDxfId="213" dataCellStyle="Comma"/>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2117" displayName="Table2117" ref="A47:N58" totalsRowShown="0" headerRowDxfId="212" dataDxfId="210" headerRowBorderDxfId="211" tableBorderDxfId="209" totalsRowBorderDxfId="208" dataCellStyle="Comma">
  <autoFilter ref="A47:N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000-000001000000}" name="Mechanism of incident" dataDxfId="207"/>
    <tableColumn id="2" xr3:uid="{00000000-0010-0000-1000-000002000000}" name="Feb-18" dataDxfId="206" dataCellStyle="Comma"/>
    <tableColumn id="3" xr3:uid="{00000000-0010-0000-1000-000003000000}" name="Mar-18" dataDxfId="205" dataCellStyle="Comma"/>
    <tableColumn id="4" xr3:uid="{00000000-0010-0000-1000-000004000000}" name="Apr-18" dataDxfId="204" dataCellStyle="Comma"/>
    <tableColumn id="5" xr3:uid="{00000000-0010-0000-1000-000005000000}" name="May-18" dataDxfId="203" dataCellStyle="Comma"/>
    <tableColumn id="6" xr3:uid="{00000000-0010-0000-1000-000006000000}" name="Jun-18" dataDxfId="202" dataCellStyle="Comma"/>
    <tableColumn id="7" xr3:uid="{00000000-0010-0000-1000-000007000000}" name="Jul-18" dataDxfId="201" dataCellStyle="Comma"/>
    <tableColumn id="8" xr3:uid="{00000000-0010-0000-1000-000008000000}" name="Aug-18" dataDxfId="200" dataCellStyle="Comma"/>
    <tableColumn id="9" xr3:uid="{00000000-0010-0000-1000-000009000000}" name="Sep-18" dataDxfId="199" dataCellStyle="Comma"/>
    <tableColumn id="10" xr3:uid="{00000000-0010-0000-1000-00000A000000}" name="Oct-18" dataDxfId="198" dataCellStyle="Comma"/>
    <tableColumn id="11" xr3:uid="{00000000-0010-0000-1000-00000B000000}" name="Nov-18" dataDxfId="197" dataCellStyle="Comma"/>
    <tableColumn id="12" xr3:uid="{00000000-0010-0000-1000-00000C000000}" name="Dec-18" dataDxfId="196" dataCellStyle="Comma"/>
    <tableColumn id="13" xr3:uid="{00000000-0010-0000-1000-00000D000000}" name="Jan-19" dataDxfId="195" dataCellStyle="Comma"/>
    <tableColumn id="14" xr3:uid="{00000000-0010-0000-1000-00000E000000}" name="Feb-19" dataDxfId="194" dataCellStyle="Comm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2218" displayName="Table2218" ref="A62:N73" totalsRowShown="0" headerRowDxfId="193" dataDxfId="191" headerRowBorderDxfId="192" tableBorderDxfId="190" totalsRowBorderDxfId="189" dataCellStyle="Comma">
  <autoFilter ref="A62:N73"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100-000001000000}" name="Mechanism of incident" dataDxfId="188"/>
    <tableColumn id="2" xr3:uid="{00000000-0010-0000-1100-000002000000}" name="Feb-18" dataDxfId="187" dataCellStyle="Comma"/>
    <tableColumn id="3" xr3:uid="{00000000-0010-0000-1100-000003000000}" name="Mar-18" dataDxfId="186" dataCellStyle="Comma"/>
    <tableColumn id="4" xr3:uid="{00000000-0010-0000-1100-000004000000}" name="Apr-18" dataDxfId="185" dataCellStyle="Comma"/>
    <tableColumn id="5" xr3:uid="{00000000-0010-0000-1100-000005000000}" name="May-18" dataDxfId="184" dataCellStyle="Comma"/>
    <tableColumn id="6" xr3:uid="{00000000-0010-0000-1100-000006000000}" name="Jun-18" dataDxfId="183" dataCellStyle="Comma"/>
    <tableColumn id="7" xr3:uid="{00000000-0010-0000-1100-000007000000}" name="Jul-18" dataDxfId="182" dataCellStyle="Comma"/>
    <tableColumn id="8" xr3:uid="{00000000-0010-0000-1100-000008000000}" name="Aug-18" dataDxfId="181" dataCellStyle="Comma"/>
    <tableColumn id="9" xr3:uid="{00000000-0010-0000-1100-000009000000}" name="Sep-18" dataDxfId="180" dataCellStyle="Comma"/>
    <tableColumn id="10" xr3:uid="{00000000-0010-0000-1100-00000A000000}" name="Oct-18" dataDxfId="179" dataCellStyle="Comma"/>
    <tableColumn id="11" xr3:uid="{00000000-0010-0000-1100-00000B000000}" name="Nov-18" dataDxfId="178" dataCellStyle="Comma"/>
    <tableColumn id="12" xr3:uid="{00000000-0010-0000-1100-00000C000000}" name="Dec-18" dataDxfId="177" dataCellStyle="Comma"/>
    <tableColumn id="13" xr3:uid="{00000000-0010-0000-1100-00000D000000}" name="Jan-19" dataDxfId="176" dataCellStyle="Comma"/>
    <tableColumn id="14" xr3:uid="{00000000-0010-0000-1100-00000E000000}" name="Feb-19" dataDxfId="175" dataCellStyle="Comma"/>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2319" displayName="Table2319" ref="A2:N13" totalsRowShown="0" headerRowDxfId="174" dataDxfId="172" headerRowBorderDxfId="173" tableBorderDxfId="171" totalsRowBorderDxfId="170" dataCellStyle="Currency">
  <autoFilter ref="A2:N13"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200-000001000000}" name="Payment Type" dataDxfId="169"/>
    <tableColumn id="2" xr3:uid="{00000000-0010-0000-1200-000002000000}" name="Feb-18" dataDxfId="168" dataCellStyle="Currency"/>
    <tableColumn id="3" xr3:uid="{00000000-0010-0000-1200-000003000000}" name="Mar-18" dataDxfId="167" dataCellStyle="Currency"/>
    <tableColumn id="4" xr3:uid="{00000000-0010-0000-1200-000004000000}" name="Apr-18" dataDxfId="166" dataCellStyle="Currency"/>
    <tableColumn id="5" xr3:uid="{00000000-0010-0000-1200-000005000000}" name="May-18" dataDxfId="165" dataCellStyle="Currency"/>
    <tableColumn id="6" xr3:uid="{00000000-0010-0000-1200-000006000000}" name="Jun-18" dataDxfId="164" dataCellStyle="Currency"/>
    <tableColumn id="7" xr3:uid="{00000000-0010-0000-1200-000007000000}" name="Jul-18" dataDxfId="163" dataCellStyle="Currency"/>
    <tableColumn id="8" xr3:uid="{00000000-0010-0000-1200-000008000000}" name="Aug-18" dataDxfId="162" dataCellStyle="Currency"/>
    <tableColumn id="9" xr3:uid="{00000000-0010-0000-1200-000009000000}" name="Sep-18" dataDxfId="161" dataCellStyle="Currency"/>
    <tableColumn id="10" xr3:uid="{00000000-0010-0000-1200-00000A000000}" name="Oct-18" dataDxfId="160" dataCellStyle="Currency"/>
    <tableColumn id="11" xr3:uid="{00000000-0010-0000-1200-00000B000000}" name="Nov-18" dataDxfId="159" dataCellStyle="Currency"/>
    <tableColumn id="12" xr3:uid="{00000000-0010-0000-1200-00000C000000}" name="Dec-18" dataDxfId="158" dataCellStyle="Currency"/>
    <tableColumn id="13" xr3:uid="{00000000-0010-0000-1200-00000D000000}" name="Jan-19" dataDxfId="157" dataCellStyle="Currency"/>
    <tableColumn id="14" xr3:uid="{00000000-0010-0000-1200-00000E000000}" name="Feb-19" dataDxfId="156" dataCellStyle="Currency"/>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le2827" displayName="Table2827" ref="A2:B6" totalsRowShown="0" headerRowDxfId="488" tableBorderDxfId="487">
  <autoFilter ref="A2:B6" xr:uid="{00000000-0009-0000-0100-00001A000000}">
    <filterColumn colId="0" hiddenButton="1"/>
    <filterColumn colId="1" hiddenButton="1"/>
  </autoFilter>
  <tableColumns count="2">
    <tableColumn id="1" xr3:uid="{00000000-0010-0000-0100-000001000000}" name="Insurer type" dataDxfId="486"/>
    <tableColumn id="2" xr3:uid="{00000000-0010-0000-0100-000002000000}" name="2017/18" dataDxfId="485" dataCellStyle="Percent"/>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2420" displayName="Table2420" ref="A17:N28" totalsRowShown="0" headerRowDxfId="155" dataDxfId="153" headerRowBorderDxfId="154" tableBorderDxfId="152" totalsRowBorderDxfId="151" dataCellStyle="Currency">
  <autoFilter ref="A17:N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300-000001000000}" name="Payment Type" dataDxfId="150"/>
    <tableColumn id="2" xr3:uid="{00000000-0010-0000-1300-000002000000}" name="Feb-18" dataDxfId="149" dataCellStyle="Currency"/>
    <tableColumn id="3" xr3:uid="{00000000-0010-0000-1300-000003000000}" name="Mar-18" dataDxfId="148" dataCellStyle="Currency"/>
    <tableColumn id="4" xr3:uid="{00000000-0010-0000-1300-000004000000}" name="Apr-18" dataDxfId="147" dataCellStyle="Currency"/>
    <tableColumn id="5" xr3:uid="{00000000-0010-0000-1300-000005000000}" name="May-18" dataDxfId="146" dataCellStyle="Currency"/>
    <tableColumn id="6" xr3:uid="{00000000-0010-0000-1300-000006000000}" name="Jun-18" dataDxfId="145" dataCellStyle="Currency"/>
    <tableColumn id="7" xr3:uid="{00000000-0010-0000-1300-000007000000}" name="Jul-18" dataDxfId="144" dataCellStyle="Currency"/>
    <tableColumn id="8" xr3:uid="{00000000-0010-0000-1300-000008000000}" name="Aug-18" dataDxfId="143" dataCellStyle="Currency"/>
    <tableColumn id="9" xr3:uid="{00000000-0010-0000-1300-000009000000}" name="Sep-18" dataDxfId="142" dataCellStyle="Currency"/>
    <tableColumn id="10" xr3:uid="{00000000-0010-0000-1300-00000A000000}" name="Oct-18" dataDxfId="141" dataCellStyle="Currency"/>
    <tableColumn id="11" xr3:uid="{00000000-0010-0000-1300-00000B000000}" name="Nov-18" dataDxfId="140" dataCellStyle="Currency"/>
    <tableColumn id="12" xr3:uid="{00000000-0010-0000-1300-00000C000000}" name="Dec-18" dataDxfId="139" dataCellStyle="Currency"/>
    <tableColumn id="13" xr3:uid="{00000000-0010-0000-1300-00000D000000}" name="Jan-19" dataDxfId="138" dataCellStyle="Currency"/>
    <tableColumn id="14" xr3:uid="{00000000-0010-0000-1300-00000E000000}" name="Feb-19" dataDxfId="137" dataCellStyle="Currency"/>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2521" displayName="Table2521" ref="A32:N43" totalsRowShown="0" headerRowDxfId="136" dataDxfId="134" headerRowBorderDxfId="135" tableBorderDxfId="133" totalsRowBorderDxfId="132" dataCellStyle="Currency">
  <autoFilter ref="A32:N43"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400-000001000000}" name="Payment Type" dataDxfId="131"/>
    <tableColumn id="2" xr3:uid="{00000000-0010-0000-1400-000002000000}" name="Feb-18" dataDxfId="130" dataCellStyle="Currency"/>
    <tableColumn id="3" xr3:uid="{00000000-0010-0000-1400-000003000000}" name="Mar-18" dataDxfId="129" dataCellStyle="Currency"/>
    <tableColumn id="4" xr3:uid="{00000000-0010-0000-1400-000004000000}" name="Apr-18" dataDxfId="128" dataCellStyle="Currency"/>
    <tableColumn id="5" xr3:uid="{00000000-0010-0000-1400-000005000000}" name="May-18" dataDxfId="127" dataCellStyle="Currency"/>
    <tableColumn id="6" xr3:uid="{00000000-0010-0000-1400-000006000000}" name="Jun-18" dataDxfId="126" dataCellStyle="Currency"/>
    <tableColumn id="7" xr3:uid="{00000000-0010-0000-1400-000007000000}" name="Jul-18" dataDxfId="125" dataCellStyle="Currency"/>
    <tableColumn id="8" xr3:uid="{00000000-0010-0000-1400-000008000000}" name="Aug-18" dataDxfId="124" dataCellStyle="Currency"/>
    <tableColumn id="9" xr3:uid="{00000000-0010-0000-1400-000009000000}" name="Sep-18" dataDxfId="123" dataCellStyle="Currency"/>
    <tableColumn id="10" xr3:uid="{00000000-0010-0000-1400-00000A000000}" name="Oct-18" dataDxfId="122" dataCellStyle="Currency"/>
    <tableColumn id="11" xr3:uid="{00000000-0010-0000-1400-00000B000000}" name="Nov-18" dataDxfId="121" dataCellStyle="Currency"/>
    <tableColumn id="12" xr3:uid="{00000000-0010-0000-1400-00000C000000}" name="Dec-18" dataDxfId="120" dataCellStyle="Currency"/>
    <tableColumn id="13" xr3:uid="{00000000-0010-0000-1400-00000D000000}" name="Jan-19" dataDxfId="119" dataCellStyle="Currency"/>
    <tableColumn id="14" xr3:uid="{00000000-0010-0000-1400-00000E000000}" name="Feb-19" dataDxfId="118" dataCellStyle="Currency"/>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5000000}" name="Table2622" displayName="Table2622" ref="A47:N58" totalsRowShown="0" headerRowDxfId="117" dataDxfId="115" headerRowBorderDxfId="116" tableBorderDxfId="114" totalsRowBorderDxfId="113" dataCellStyle="Currency">
  <autoFilter ref="A47:N58"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500-000001000000}" name="Payment Type" dataDxfId="112"/>
    <tableColumn id="2" xr3:uid="{00000000-0010-0000-1500-000002000000}" name="Feb-18" dataDxfId="111" dataCellStyle="Currency"/>
    <tableColumn id="3" xr3:uid="{00000000-0010-0000-1500-000003000000}" name="Mar-18" dataDxfId="110" dataCellStyle="Currency"/>
    <tableColumn id="4" xr3:uid="{00000000-0010-0000-1500-000004000000}" name="Apr-18" dataDxfId="109" dataCellStyle="Currency"/>
    <tableColumn id="5" xr3:uid="{00000000-0010-0000-1500-000005000000}" name="May-18" dataDxfId="108" dataCellStyle="Currency"/>
    <tableColumn id="6" xr3:uid="{00000000-0010-0000-1500-000006000000}" name="Jun-18" dataDxfId="107" dataCellStyle="Currency"/>
    <tableColumn id="7" xr3:uid="{00000000-0010-0000-1500-000007000000}" name="Jul-18" dataDxfId="106" dataCellStyle="Currency"/>
    <tableColumn id="8" xr3:uid="{00000000-0010-0000-1500-000008000000}" name="Aug-18" dataDxfId="105" dataCellStyle="Currency"/>
    <tableColumn id="9" xr3:uid="{00000000-0010-0000-1500-000009000000}" name="Sep-18" dataDxfId="104" dataCellStyle="Currency"/>
    <tableColumn id="10" xr3:uid="{00000000-0010-0000-1500-00000A000000}" name="Oct-18" dataDxfId="103" dataCellStyle="Currency"/>
    <tableColumn id="11" xr3:uid="{00000000-0010-0000-1500-00000B000000}" name="Nov-18" dataDxfId="102" dataCellStyle="Currency"/>
    <tableColumn id="12" xr3:uid="{00000000-0010-0000-1500-00000C000000}" name="Dec-18" dataDxfId="101" dataCellStyle="Currency"/>
    <tableColumn id="13" xr3:uid="{00000000-0010-0000-1500-00000D000000}" name="Jan-19" dataDxfId="100" dataCellStyle="Currency"/>
    <tableColumn id="14" xr3:uid="{00000000-0010-0000-1500-00000E000000}" name="Feb-19" dataDxfId="99" dataCellStyle="Currency"/>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6000000}" name="Table2723" displayName="Table2723" ref="A62:N73" totalsRowShown="0" headerRowDxfId="98" dataDxfId="96" headerRowBorderDxfId="97" tableBorderDxfId="95" totalsRowBorderDxfId="94" dataCellStyle="Currency">
  <autoFilter ref="A62:N73"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1600-000001000000}" name="Payment Type" dataDxfId="93"/>
    <tableColumn id="2" xr3:uid="{00000000-0010-0000-1600-000002000000}" name="Feb-18" dataDxfId="92" dataCellStyle="Currency"/>
    <tableColumn id="3" xr3:uid="{00000000-0010-0000-1600-000003000000}" name="Mar-18" dataDxfId="91" dataCellStyle="Currency"/>
    <tableColumn id="4" xr3:uid="{00000000-0010-0000-1600-000004000000}" name="Apr-18" dataDxfId="90" dataCellStyle="Currency"/>
    <tableColumn id="5" xr3:uid="{00000000-0010-0000-1600-000005000000}" name="May-18" dataDxfId="89" dataCellStyle="Currency"/>
    <tableColumn id="6" xr3:uid="{00000000-0010-0000-1600-000006000000}" name="Jun-18" dataDxfId="88" dataCellStyle="Currency"/>
    <tableColumn id="7" xr3:uid="{00000000-0010-0000-1600-000007000000}" name="Jul-18" dataDxfId="87" dataCellStyle="Currency"/>
    <tableColumn id="8" xr3:uid="{00000000-0010-0000-1600-000008000000}" name="Aug-18" dataDxfId="86" dataCellStyle="Currency"/>
    <tableColumn id="9" xr3:uid="{00000000-0010-0000-1600-000009000000}" name="Sep-18" dataDxfId="85" dataCellStyle="Currency"/>
    <tableColumn id="10" xr3:uid="{00000000-0010-0000-1600-00000A000000}" name="Oct-18" dataDxfId="84" dataCellStyle="Currency"/>
    <tableColumn id="11" xr3:uid="{00000000-0010-0000-1600-00000B000000}" name="Nov-18" dataDxfId="83" dataCellStyle="Currency"/>
    <tableColumn id="12" xr3:uid="{00000000-0010-0000-1600-00000C000000}" name="Dec-18" dataDxfId="82" dataCellStyle="Currency"/>
    <tableColumn id="13" xr3:uid="{00000000-0010-0000-1600-00000D000000}" name="Jan-19" dataDxfId="81" dataCellStyle="Currency"/>
    <tableColumn id="14" xr3:uid="{00000000-0010-0000-1600-00000E000000}" name="Feb-19" dataDxfId="80" dataCellStyle="Currency"/>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79" tableBorderDxfId="78">
  <autoFilter ref="A2:B9" xr:uid="{00000000-0009-0000-0100-00001C000000}">
    <filterColumn colId="0" hiddenButton="1"/>
    <filterColumn colId="1" hiddenButton="1"/>
  </autoFilter>
  <tableColumns count="2">
    <tableColumn id="1" xr3:uid="{00000000-0010-0000-1700-000001000000}" name="Financial Year" dataDxfId="77"/>
    <tableColumn id="2" xr3:uid="{00000000-0010-0000-1700-000002000000}" name="Premium to Wages" dataDxfId="76" dataCellStyle="Percen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82728" displayName="Table282728" ref="A2:B6" totalsRowShown="0" headerRowDxfId="75" tableBorderDxfId="74">
  <autoFilter ref="A2:B6" xr:uid="{00000000-0009-0000-0100-00001B000000}">
    <filterColumn colId="0" hiddenButton="1"/>
    <filterColumn colId="1" hiddenButton="1"/>
  </autoFilter>
  <tableColumns count="2">
    <tableColumn id="1" xr3:uid="{00000000-0010-0000-1800-000001000000}" name="Insurer type" dataDxfId="73"/>
    <tableColumn id="2" xr3:uid="{00000000-0010-0000-1800-000002000000}" name="2017/18" dataDxfId="72" dataCellStyle="Percen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2:N7" totalsRowShown="0" headerRowDxfId="71" dataDxfId="69" headerRowBorderDxfId="70" tableBorderDxfId="68" dataCellStyle="Comma">
  <tableColumns count="14">
    <tableColumn id="1" xr3:uid="{00000000-0010-0000-1900-000001000000}" name="Dispute types" dataDxfId="67"/>
    <tableColumn id="11" xr3:uid="{00000000-0010-0000-1900-00000B000000}" name="Feb-18" dataDxfId="66" dataCellStyle="Comma"/>
    <tableColumn id="12" xr3:uid="{00000000-0010-0000-1900-00000C000000}" name="Mar-18" dataDxfId="65" dataCellStyle="Comma"/>
    <tableColumn id="13" xr3:uid="{00000000-0010-0000-1900-00000D000000}" name="Apr-18" dataDxfId="64" dataCellStyle="Comma"/>
    <tableColumn id="14" xr3:uid="{00000000-0010-0000-1900-00000E000000}" name="May-18" dataDxfId="63" dataCellStyle="Comma"/>
    <tableColumn id="15" xr3:uid="{00000000-0010-0000-1900-00000F000000}" name="Jun-18" dataDxfId="62" dataCellStyle="Comma"/>
    <tableColumn id="16" xr3:uid="{00000000-0010-0000-1900-000010000000}" name="Jul-18" dataDxfId="61" dataCellStyle="Comma"/>
    <tableColumn id="17" xr3:uid="{00000000-0010-0000-1900-000011000000}" name="Aug-18" dataDxfId="60" dataCellStyle="Comma"/>
    <tableColumn id="18" xr3:uid="{00000000-0010-0000-1900-000012000000}" name="Sep-18" dataDxfId="59" dataCellStyle="Comma"/>
    <tableColumn id="19" xr3:uid="{00000000-0010-0000-1900-000013000000}" name="Oct-18" dataDxfId="58" dataCellStyle="Comma"/>
    <tableColumn id="20" xr3:uid="{00000000-0010-0000-1900-000014000000}" name="Nov-18" dataDxfId="57" dataCellStyle="Comma"/>
    <tableColumn id="21" xr3:uid="{00000000-0010-0000-1900-000015000000}" name="Dec-18" dataDxfId="56" dataCellStyle="Comma"/>
    <tableColumn id="2" xr3:uid="{00000000-0010-0000-1900-000002000000}" name="Jan-19" dataDxfId="55" dataCellStyle="Comma"/>
    <tableColumn id="3" xr3:uid="{00000000-0010-0000-1900-000003000000}" name="Feb-19" dataDxfId="54" dataCellStyle="Comma"/>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4124" displayName="Table4124" ref="A2:N3" totalsRowShown="0" headerRowDxfId="53" dataDxfId="51" headerRowBorderDxfId="52" tableBorderDxfId="50" totalsRowBorderDxfId="49" dataCellStyle="Comma">
  <tableColumns count="14">
    <tableColumn id="1" xr3:uid="{00000000-0010-0000-1A00-000001000000}" name="Month" dataDxfId="48"/>
    <tableColumn id="2" xr3:uid="{00000000-0010-0000-1A00-000002000000}" name="Feb-18" dataDxfId="47" dataCellStyle="Comma"/>
    <tableColumn id="3" xr3:uid="{00000000-0010-0000-1A00-000003000000}" name="Mar-18" dataDxfId="46" dataCellStyle="Comma"/>
    <tableColumn id="4" xr3:uid="{00000000-0010-0000-1A00-000004000000}" name="Apr-18" dataDxfId="45" dataCellStyle="Comma"/>
    <tableColumn id="5" xr3:uid="{00000000-0010-0000-1A00-000005000000}" name="May-18" dataDxfId="44" dataCellStyle="Comma"/>
    <tableColumn id="6" xr3:uid="{00000000-0010-0000-1A00-000006000000}" name="Jun-18" dataDxfId="43" dataCellStyle="Comma"/>
    <tableColumn id="7" xr3:uid="{00000000-0010-0000-1A00-000007000000}" name="Jul-18" dataDxfId="42" dataCellStyle="Comma"/>
    <tableColumn id="8" xr3:uid="{00000000-0010-0000-1A00-000008000000}" name="Aug-18" dataDxfId="41" dataCellStyle="Comma"/>
    <tableColumn id="9" xr3:uid="{00000000-0010-0000-1A00-000009000000}" name="Sep-18" dataDxfId="40" dataCellStyle="Comma"/>
    <tableColumn id="10" xr3:uid="{00000000-0010-0000-1A00-00000A000000}" name="Oct-18" dataDxfId="39" dataCellStyle="Comma"/>
    <tableColumn id="11" xr3:uid="{00000000-0010-0000-1A00-00000B000000}" name="Nov-18" dataDxfId="38" dataCellStyle="Comma"/>
    <tableColumn id="12" xr3:uid="{00000000-0010-0000-1A00-00000C000000}" name="Dec-18" dataDxfId="37" dataCellStyle="Comma"/>
    <tableColumn id="13" xr3:uid="{00000000-0010-0000-1A00-00000D000000}" name="Jan-19" dataDxfId="36" dataCellStyle="Comma"/>
    <tableColumn id="14" xr3:uid="{00000000-0010-0000-1A00-00000E000000}" name="Feb-19" dataDxfId="35" dataCellStyle="Comma"/>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B000000}" name="Table4225" displayName="Table4225" ref="A6:B9" totalsRowShown="0" headerRowBorderDxfId="34" tableBorderDxfId="33" totalsRowBorderDxfId="32">
  <autoFilter ref="A6:B9" xr:uid="{00000000-0009-0000-0100-000018000000}">
    <filterColumn colId="0" hiddenButton="1"/>
    <filterColumn colId="1" hiddenButton="1"/>
  </autoFilter>
  <tableColumns count="2">
    <tableColumn id="1" xr3:uid="{00000000-0010-0000-1B00-000001000000}" name="Month" dataDxfId="31"/>
    <tableColumn id="2" xr3:uid="{00000000-0010-0000-1B00-000002000000}" name="Jan-18 till Feb-19" dataDxfId="30" dataCellStyle="Comma"/>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4330" displayName="Table4330" ref="A2:N5" totalsRowShown="0" headerRowDxfId="29" dataDxfId="27" headerRowBorderDxfId="28" tableBorderDxfId="26" totalsRowBorderDxfId="25" dataCellStyle="Comma">
  <tableColumns count="14">
    <tableColumn id="1" xr3:uid="{00000000-0010-0000-1C00-000001000000}" name="Month" dataDxfId="24"/>
    <tableColumn id="2" xr3:uid="{00000000-0010-0000-1C00-000002000000}" name="Feb-18" dataDxfId="23" dataCellStyle="Comma"/>
    <tableColumn id="3" xr3:uid="{00000000-0010-0000-1C00-000003000000}" name="Mar-18" dataDxfId="22" dataCellStyle="Comma"/>
    <tableColumn id="4" xr3:uid="{00000000-0010-0000-1C00-000004000000}" name="Apr-18" dataDxfId="21" dataCellStyle="Comma"/>
    <tableColumn id="5" xr3:uid="{00000000-0010-0000-1C00-000005000000}" name="May-18" dataDxfId="20" dataCellStyle="Comma"/>
    <tableColumn id="6" xr3:uid="{00000000-0010-0000-1C00-000006000000}" name="Jun-18" dataDxfId="19" dataCellStyle="Comma"/>
    <tableColumn id="7" xr3:uid="{00000000-0010-0000-1C00-000007000000}" name="Jul-18" dataDxfId="18" dataCellStyle="Comma"/>
    <tableColumn id="8" xr3:uid="{00000000-0010-0000-1C00-000008000000}" name="Aug-18" dataDxfId="17" dataCellStyle="Comma"/>
    <tableColumn id="9" xr3:uid="{00000000-0010-0000-1C00-000009000000}" name="Sep-18" dataDxfId="16" dataCellStyle="Comma"/>
    <tableColumn id="10" xr3:uid="{00000000-0010-0000-1C00-00000A000000}" name="Oct-18" dataDxfId="15" dataCellStyle="Comma"/>
    <tableColumn id="11" xr3:uid="{00000000-0010-0000-1C00-00000B000000}" name="Nov-18" dataDxfId="14" dataCellStyle="Comma"/>
    <tableColumn id="12" xr3:uid="{00000000-0010-0000-1C00-00000C000000}" name="Dec-18" dataDxfId="13" dataCellStyle="Comma"/>
    <tableColumn id="13" xr3:uid="{00000000-0010-0000-1C00-00000D000000}" name="Jan-19" dataDxfId="12" dataCellStyle="Comma"/>
    <tableColumn id="14" xr3:uid="{00000000-0010-0000-1C00-00000E000000}" name="Feb-19" dataDxfId="1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Table4626" displayName="Table4626" ref="A2:F15" totalsRowShown="0" headerRowDxfId="484" dataDxfId="482" headerRowBorderDxfId="483" tableBorderDxfId="481" totalsRowBorderDxfId="480" dataCellStyle="Comma">
  <autoFilter ref="A2:F15"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Month" dataDxfId="479"/>
    <tableColumn id="2" xr3:uid="{00000000-0010-0000-0200-000002000000}" name="Nominal insurer" dataDxfId="478" dataCellStyle="Comma"/>
    <tableColumn id="3" xr3:uid="{00000000-0010-0000-0200-000003000000}" name="Self insurer" dataDxfId="477" dataCellStyle="Comma"/>
    <tableColumn id="4" xr3:uid="{00000000-0010-0000-0200-000004000000}" name="Specialised insurers" dataDxfId="476" dataCellStyle="Comma"/>
    <tableColumn id="5" xr3:uid="{00000000-0010-0000-0200-000005000000}" name="Government self-insurers (TMF)" dataDxfId="475" dataCellStyle="Comma"/>
    <tableColumn id="6" xr3:uid="{00000000-0010-0000-0200-000006000000}" name="Total" dataDxfId="474" dataCellStyle="Comma"/>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4431" displayName="Table4431" ref="A8:B11" totalsRowShown="0" headerRowBorderDxfId="10" tableBorderDxfId="9" totalsRowBorderDxfId="8">
  <tableColumns count="2">
    <tableColumn id="1" xr3:uid="{00000000-0010-0000-1D00-000001000000}" name="Month" dataDxfId="7"/>
    <tableColumn id="2" xr3:uid="{00000000-0010-0000-1D00-000002000000}" name="Feb-18 till Feb-19" dataDxfId="6" dataCellStyle="Comma"/>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E000000}" name="Table453" displayName="Table453" ref="A2:B5" totalsRowShown="0" headerRowDxfId="5" headerRowBorderDxfId="4" tableBorderDxfId="3" totalsRowBorderDxfId="2">
  <autoFilter ref="A2:B5" xr:uid="{00000000-0009-0000-0100-000002000000}"/>
  <tableColumns count="2">
    <tableColumn id="1" xr3:uid="{00000000-0010-0000-1E00-000001000000}" name="Financial year" dataDxfId="1"/>
    <tableColumn id="4" xr3:uid="{00000000-0010-0000-1E00-000004000000}" name="2017/18" dataDxfId="0" dataCellStyle="Percen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84" displayName="Table84" ref="A2:N21" totalsRowShown="0" headerRowDxfId="473" dataDxfId="471" headerRowBorderDxfId="472" tableBorderDxfId="470" totalsRowBorderDxfId="469" dataCellStyle="Comma">
  <autoFilter ref="A2:N2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Nature of injury" dataDxfId="468"/>
    <tableColumn id="2" xr3:uid="{00000000-0010-0000-0300-000002000000}" name="Feb-18" dataDxfId="467" dataCellStyle="Comma"/>
    <tableColumn id="3" xr3:uid="{00000000-0010-0000-0300-000003000000}" name="Mar-18" dataDxfId="466" dataCellStyle="Comma"/>
    <tableColumn id="4" xr3:uid="{00000000-0010-0000-0300-000004000000}" name="Apr-18" dataDxfId="465" dataCellStyle="Comma"/>
    <tableColumn id="5" xr3:uid="{00000000-0010-0000-0300-000005000000}" name="May-18" dataDxfId="464" dataCellStyle="Comma"/>
    <tableColumn id="6" xr3:uid="{00000000-0010-0000-0300-000006000000}" name="Jun-18" dataDxfId="463" dataCellStyle="Comma"/>
    <tableColumn id="7" xr3:uid="{00000000-0010-0000-0300-000007000000}" name="Jul-18" dataDxfId="462" dataCellStyle="Comma"/>
    <tableColumn id="8" xr3:uid="{00000000-0010-0000-0300-000008000000}" name="Aug-18" dataDxfId="461" dataCellStyle="Comma"/>
    <tableColumn id="9" xr3:uid="{00000000-0010-0000-0300-000009000000}" name="Sep-18" dataDxfId="460" dataCellStyle="Comma"/>
    <tableColumn id="10" xr3:uid="{00000000-0010-0000-0300-00000A000000}" name="Oct-18" dataDxfId="459" dataCellStyle="Comma"/>
    <tableColumn id="11" xr3:uid="{00000000-0010-0000-0300-00000B000000}" name="Nov-18" dataDxfId="458" dataCellStyle="Comma"/>
    <tableColumn id="12" xr3:uid="{00000000-0010-0000-0300-00000C000000}" name="Dec-18" dataDxfId="457" dataCellStyle="Comma"/>
    <tableColumn id="13" xr3:uid="{00000000-0010-0000-0300-00000D000000}" name="Jan-19" dataDxfId="456" dataCellStyle="Comma"/>
    <tableColumn id="14" xr3:uid="{00000000-0010-0000-0300-00000E000000}" name="Feb-19" dataDxfId="455"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95" displayName="Table95" ref="A25:N44" totalsRowShown="0" headerRowDxfId="454" dataDxfId="452" headerRowBorderDxfId="453" tableBorderDxfId="451" totalsRowBorderDxfId="450" dataCellStyle="Comma">
  <autoFilter ref="A25:N44"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Nature of injury" dataDxfId="449"/>
    <tableColumn id="2" xr3:uid="{00000000-0010-0000-0400-000002000000}" name="Feb-18" dataDxfId="448" dataCellStyle="Comma"/>
    <tableColumn id="3" xr3:uid="{00000000-0010-0000-0400-000003000000}" name="Mar-18" dataDxfId="447" dataCellStyle="Comma"/>
    <tableColumn id="4" xr3:uid="{00000000-0010-0000-0400-000004000000}" name="Apr-18" dataDxfId="446" dataCellStyle="Comma"/>
    <tableColumn id="5" xr3:uid="{00000000-0010-0000-0400-000005000000}" name="May-18" dataDxfId="445" dataCellStyle="Comma"/>
    <tableColumn id="6" xr3:uid="{00000000-0010-0000-0400-000006000000}" name="Jun-18" dataDxfId="444" dataCellStyle="Comma"/>
    <tableColumn id="7" xr3:uid="{00000000-0010-0000-0400-000007000000}" name="Jul-18" dataDxfId="443" dataCellStyle="Comma"/>
    <tableColumn id="8" xr3:uid="{00000000-0010-0000-0400-000008000000}" name="Aug-18" dataDxfId="442" dataCellStyle="Comma"/>
    <tableColumn id="9" xr3:uid="{00000000-0010-0000-0400-000009000000}" name="Sep-18" dataDxfId="441" dataCellStyle="Comma"/>
    <tableColumn id="10" xr3:uid="{00000000-0010-0000-0400-00000A000000}" name="Oct-18" dataDxfId="440" dataCellStyle="Comma"/>
    <tableColumn id="11" xr3:uid="{00000000-0010-0000-0400-00000B000000}" name="Nov-18" dataDxfId="439" dataCellStyle="Comma"/>
    <tableColumn id="12" xr3:uid="{00000000-0010-0000-0400-00000C000000}" name="Dec-18" dataDxfId="438" dataCellStyle="Comma"/>
    <tableColumn id="13" xr3:uid="{00000000-0010-0000-0400-00000D000000}" name="Jan-19" dataDxfId="437" dataCellStyle="Comma"/>
    <tableColumn id="14" xr3:uid="{00000000-0010-0000-0400-00000E000000}" name="Feb-19" dataDxfId="436"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106" displayName="Table106" ref="A48:N67" totalsRowShown="0" headerRowDxfId="435" dataDxfId="433" headerRowBorderDxfId="434" tableBorderDxfId="432" totalsRowBorderDxfId="431" dataCellStyle="Comma">
  <autoFilter ref="A48:N6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Nature of injury" dataDxfId="430"/>
    <tableColumn id="2" xr3:uid="{00000000-0010-0000-0500-000002000000}" name="Feb-18" dataDxfId="429" dataCellStyle="Comma"/>
    <tableColumn id="3" xr3:uid="{00000000-0010-0000-0500-000003000000}" name="Mar-18" dataDxfId="428" dataCellStyle="Comma"/>
    <tableColumn id="4" xr3:uid="{00000000-0010-0000-0500-000004000000}" name="Apr-18" dataDxfId="427" dataCellStyle="Comma"/>
    <tableColumn id="5" xr3:uid="{00000000-0010-0000-0500-000005000000}" name="May-18" dataDxfId="426" dataCellStyle="Comma"/>
    <tableColumn id="6" xr3:uid="{00000000-0010-0000-0500-000006000000}" name="Jun-18" dataDxfId="425" dataCellStyle="Comma"/>
    <tableColumn id="7" xr3:uid="{00000000-0010-0000-0500-000007000000}" name="Jul-18" dataDxfId="424" dataCellStyle="Comma"/>
    <tableColumn id="8" xr3:uid="{00000000-0010-0000-0500-000008000000}" name="Aug-18" dataDxfId="423" dataCellStyle="Comma"/>
    <tableColumn id="9" xr3:uid="{00000000-0010-0000-0500-000009000000}" name="Sep-18" dataDxfId="422" dataCellStyle="Comma"/>
    <tableColumn id="10" xr3:uid="{00000000-0010-0000-0500-00000A000000}" name="Oct-18" dataDxfId="421" dataCellStyle="Comma"/>
    <tableColumn id="11" xr3:uid="{00000000-0010-0000-0500-00000B000000}" name="Nov-18" dataDxfId="420" dataCellStyle="Comma"/>
    <tableColumn id="12" xr3:uid="{00000000-0010-0000-0500-00000C000000}" name="Dec-18" dataDxfId="419" dataCellStyle="Comma"/>
    <tableColumn id="13" xr3:uid="{00000000-0010-0000-0500-00000D000000}" name="Jan-19" dataDxfId="418" dataCellStyle="Comma"/>
    <tableColumn id="14" xr3:uid="{00000000-0010-0000-0500-00000E000000}" name="Feb-19" dataDxfId="417"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117" displayName="Table117" ref="A71:N90" totalsRowShown="0" headerRowDxfId="416" dataDxfId="414" headerRowBorderDxfId="415" tableBorderDxfId="413" totalsRowBorderDxfId="412" dataCellStyle="Comma">
  <autoFilter ref="A71:N9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600-000001000000}" name="Nature of injury" dataDxfId="411"/>
    <tableColumn id="2" xr3:uid="{00000000-0010-0000-0600-000002000000}" name="Feb-18" dataDxfId="410" dataCellStyle="Comma"/>
    <tableColumn id="3" xr3:uid="{00000000-0010-0000-0600-000003000000}" name="Mar-18" dataDxfId="409" dataCellStyle="Comma"/>
    <tableColumn id="4" xr3:uid="{00000000-0010-0000-0600-000004000000}" name="Apr-18" dataDxfId="408" dataCellStyle="Comma"/>
    <tableColumn id="5" xr3:uid="{00000000-0010-0000-0600-000005000000}" name="May-18" dataDxfId="407" dataCellStyle="Comma"/>
    <tableColumn id="6" xr3:uid="{00000000-0010-0000-0600-000006000000}" name="Jun-18" dataDxfId="406" dataCellStyle="Comma"/>
    <tableColumn id="7" xr3:uid="{00000000-0010-0000-0600-000007000000}" name="Jul-18" dataDxfId="405" dataCellStyle="Comma"/>
    <tableColumn id="8" xr3:uid="{00000000-0010-0000-0600-000008000000}" name="Aug-18" dataDxfId="404" dataCellStyle="Comma"/>
    <tableColumn id="9" xr3:uid="{00000000-0010-0000-0600-000009000000}" name="Sep-18" dataDxfId="403" dataCellStyle="Comma"/>
    <tableColumn id="10" xr3:uid="{00000000-0010-0000-0600-00000A000000}" name="Oct-18" dataDxfId="402" dataCellStyle="Comma"/>
    <tableColumn id="11" xr3:uid="{00000000-0010-0000-0600-00000B000000}" name="Nov-18" dataDxfId="401" dataCellStyle="Comma"/>
    <tableColumn id="12" xr3:uid="{00000000-0010-0000-0600-00000C000000}" name="Dec-18" dataDxfId="400" dataCellStyle="Comma"/>
    <tableColumn id="13" xr3:uid="{00000000-0010-0000-0600-00000D000000}" name="Jan-19" dataDxfId="399" dataCellStyle="Comma"/>
    <tableColumn id="14" xr3:uid="{00000000-0010-0000-0600-00000E000000}" name="Feb-19" dataDxfId="398" dataCellStyle="Comma"/>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128" displayName="Table128" ref="A94:N113" totalsRowShown="0" headerRowDxfId="397" dataDxfId="395" headerRowBorderDxfId="396" tableBorderDxfId="394" totalsRowBorderDxfId="393" dataCellStyle="Comma">
  <autoFilter ref="A94:N113"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700-000001000000}" name="Nature of injury" dataDxfId="392"/>
    <tableColumn id="2" xr3:uid="{00000000-0010-0000-0700-000002000000}" name="Feb-18" dataDxfId="391" dataCellStyle="Comma"/>
    <tableColumn id="3" xr3:uid="{00000000-0010-0000-0700-000003000000}" name="Mar-18" dataDxfId="390" dataCellStyle="Comma"/>
    <tableColumn id="4" xr3:uid="{00000000-0010-0000-0700-000004000000}" name="Apr-18" dataDxfId="389" dataCellStyle="Comma"/>
    <tableColumn id="5" xr3:uid="{00000000-0010-0000-0700-000005000000}" name="May-18" dataDxfId="388" dataCellStyle="Comma"/>
    <tableColumn id="6" xr3:uid="{00000000-0010-0000-0700-000006000000}" name="Jun-18" dataDxfId="387" dataCellStyle="Comma"/>
    <tableColumn id="7" xr3:uid="{00000000-0010-0000-0700-000007000000}" name="Jul-18" dataDxfId="386" dataCellStyle="Comma"/>
    <tableColumn id="8" xr3:uid="{00000000-0010-0000-0700-000008000000}" name="Aug-18" dataDxfId="385" dataCellStyle="Comma"/>
    <tableColumn id="9" xr3:uid="{00000000-0010-0000-0700-000009000000}" name="Sep-18" dataDxfId="384" dataCellStyle="Comma"/>
    <tableColumn id="10" xr3:uid="{00000000-0010-0000-0700-00000A000000}" name="Oct-18" dataDxfId="383" dataCellStyle="Comma"/>
    <tableColumn id="11" xr3:uid="{00000000-0010-0000-0700-00000B000000}" name="Nov-18" dataDxfId="382" dataCellStyle="Comma"/>
    <tableColumn id="12" xr3:uid="{00000000-0010-0000-0700-00000C000000}" name="Dec-18" dataDxfId="381" dataCellStyle="Comma"/>
    <tableColumn id="13" xr3:uid="{00000000-0010-0000-0700-00000D000000}" name="Jan-19" dataDxfId="380" dataCellStyle="Comma"/>
    <tableColumn id="14" xr3:uid="{00000000-0010-0000-0700-00000E000000}" name="Feb-19" dataDxfId="379" dataCellStyle="Comma"/>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le139" displayName="Table139" ref="A2:N13" headerRowDxfId="378" dataDxfId="376" totalsRowDxfId="374" headerRowBorderDxfId="377" tableBorderDxfId="375" totalsRowBorderDxfId="373" dataCellStyle="Comma">
  <autoFilter ref="A2:N13"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372"/>
    <tableColumn id="2" xr3:uid="{00000000-0010-0000-0800-000002000000}" name="Feb-18" dataDxfId="371" totalsRowDxfId="370" dataCellStyle="Comma"/>
    <tableColumn id="3" xr3:uid="{00000000-0010-0000-0800-000003000000}" name="Mar-18" dataDxfId="369" totalsRowDxfId="368" dataCellStyle="Comma"/>
    <tableColumn id="4" xr3:uid="{00000000-0010-0000-0800-000004000000}" name="Apr-18" dataDxfId="367" totalsRowDxfId="366" dataCellStyle="Comma"/>
    <tableColumn id="5" xr3:uid="{00000000-0010-0000-0800-000005000000}" name="May-18" dataDxfId="365" totalsRowDxfId="364" dataCellStyle="Comma"/>
    <tableColumn id="6" xr3:uid="{00000000-0010-0000-0800-000006000000}" name="Jun-18" dataDxfId="363" totalsRowDxfId="362" dataCellStyle="Comma"/>
    <tableColumn id="7" xr3:uid="{00000000-0010-0000-0800-000007000000}" name="Jul-18" dataDxfId="361" totalsRowDxfId="360" dataCellStyle="Comma"/>
    <tableColumn id="8" xr3:uid="{00000000-0010-0000-0800-000008000000}" name="Aug-18" dataDxfId="359" totalsRowDxfId="358" dataCellStyle="Comma"/>
    <tableColumn id="9" xr3:uid="{00000000-0010-0000-0800-000009000000}" name="Sep-18" dataDxfId="357" totalsRowDxfId="356" dataCellStyle="Comma"/>
    <tableColumn id="10" xr3:uid="{00000000-0010-0000-0800-00000A000000}" name="Oct-18" dataDxfId="355" totalsRowDxfId="354" dataCellStyle="Comma"/>
    <tableColumn id="11" xr3:uid="{00000000-0010-0000-0800-00000B000000}" name="Nov-18" dataDxfId="353" totalsRowDxfId="352" dataCellStyle="Comma"/>
    <tableColumn id="12" xr3:uid="{00000000-0010-0000-0800-00000C000000}" name="Dec-18" dataDxfId="351" totalsRowDxfId="350" dataCellStyle="Comma"/>
    <tableColumn id="13" xr3:uid="{00000000-0010-0000-0800-00000D000000}" name="Jan-19" dataDxfId="349" totalsRowDxfId="348" dataCellStyle="Comma"/>
    <tableColumn id="14" xr3:uid="{00000000-0010-0000-0800-00000E000000}" name="Feb-19" dataDxfId="347" totalsRowDxfId="346"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11.bin"/><Relationship Id="rId6" Type="http://schemas.openxmlformats.org/officeDocument/2006/relationships/table" Target="../tables/table23.xml"/><Relationship Id="rId5" Type="http://schemas.openxmlformats.org/officeDocument/2006/relationships/table" Target="../tables/table22.xml"/><Relationship Id="rId4" Type="http://schemas.openxmlformats.org/officeDocument/2006/relationships/table" Target="../tables/table2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8.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Normal="100" workbookViewId="0"/>
  </sheetViews>
  <sheetFormatPr defaultColWidth="8.90625" defaultRowHeight="14.5" x14ac:dyDescent="0.35"/>
  <cols>
    <col min="1" max="10" width="8.90625" style="12"/>
    <col min="11" max="11" width="14.54296875" style="12" customWidth="1"/>
    <col min="12" max="16384" width="8.90625" style="12"/>
  </cols>
  <sheetData>
    <row r="1" spans="1:24" ht="15" thickBot="1" x14ac:dyDescent="0.4">
      <c r="A1" s="178" t="s">
        <v>319</v>
      </c>
    </row>
    <row r="2" spans="1:24" ht="46" x14ac:dyDescent="1">
      <c r="A2" s="201"/>
      <c r="B2" s="202"/>
      <c r="C2" s="202"/>
      <c r="D2" s="202"/>
      <c r="E2" s="202"/>
      <c r="F2" s="202"/>
      <c r="G2" s="202"/>
      <c r="H2" s="202"/>
      <c r="I2" s="202"/>
      <c r="J2" s="202"/>
      <c r="K2" s="25"/>
      <c r="L2" s="21"/>
      <c r="M2" s="22"/>
    </row>
    <row r="3" spans="1:24" x14ac:dyDescent="0.35">
      <c r="A3" s="13"/>
      <c r="M3" s="14"/>
    </row>
    <row r="4" spans="1:24" x14ac:dyDescent="0.35">
      <c r="A4" s="13"/>
      <c r="M4" s="14"/>
    </row>
    <row r="5" spans="1:24" ht="23" customHeight="1" x14ac:dyDescent="0.55000000000000004">
      <c r="A5" s="13"/>
      <c r="C5" s="19"/>
      <c r="D5" s="19"/>
      <c r="E5" s="19"/>
      <c r="F5" s="19"/>
      <c r="G5" s="19"/>
      <c r="H5" s="19"/>
      <c r="I5" s="19"/>
      <c r="J5" s="19"/>
      <c r="M5" s="14"/>
      <c r="P5" s="203"/>
      <c r="Q5" s="203"/>
      <c r="R5" s="203"/>
      <c r="S5" s="203"/>
      <c r="T5" s="203"/>
      <c r="U5" s="203"/>
      <c r="V5" s="203"/>
      <c r="W5" s="203"/>
      <c r="X5" s="203"/>
    </row>
    <row r="6" spans="1:24" x14ac:dyDescent="0.35">
      <c r="A6" s="13"/>
      <c r="M6" s="14"/>
      <c r="P6" s="203"/>
      <c r="Q6" s="203"/>
      <c r="R6" s="203"/>
      <c r="S6" s="203"/>
      <c r="T6" s="203"/>
      <c r="U6" s="203"/>
      <c r="V6" s="203"/>
      <c r="W6" s="203"/>
      <c r="X6" s="203"/>
    </row>
    <row r="7" spans="1:24" ht="21" x14ac:dyDescent="0.5">
      <c r="A7" s="13"/>
      <c r="E7" s="18"/>
      <c r="M7" s="14"/>
      <c r="P7" s="203"/>
      <c r="Q7" s="203"/>
      <c r="R7" s="203"/>
      <c r="S7" s="203"/>
      <c r="T7" s="203"/>
      <c r="U7" s="203"/>
      <c r="V7" s="203"/>
      <c r="W7" s="203"/>
      <c r="X7" s="203"/>
    </row>
    <row r="8" spans="1:24" x14ac:dyDescent="0.35">
      <c r="A8" s="13"/>
      <c r="M8" s="14"/>
      <c r="P8" s="203"/>
      <c r="Q8" s="203"/>
      <c r="R8" s="203"/>
      <c r="S8" s="203"/>
      <c r="T8" s="203"/>
      <c r="U8" s="203"/>
      <c r="V8" s="203"/>
      <c r="W8" s="203"/>
      <c r="X8" s="203"/>
    </row>
    <row r="9" spans="1:24" x14ac:dyDescent="0.35">
      <c r="A9" s="13"/>
      <c r="M9" s="14"/>
      <c r="P9" s="203"/>
      <c r="Q9" s="203"/>
      <c r="R9" s="203"/>
      <c r="S9" s="203"/>
      <c r="T9" s="203"/>
      <c r="U9" s="203"/>
      <c r="V9" s="203"/>
      <c r="W9" s="203"/>
      <c r="X9" s="203"/>
    </row>
    <row r="10" spans="1:24" x14ac:dyDescent="0.35">
      <c r="A10" s="13"/>
      <c r="M10" s="14"/>
      <c r="P10" s="203"/>
      <c r="Q10" s="203"/>
      <c r="R10" s="203"/>
      <c r="S10" s="203"/>
      <c r="T10" s="203"/>
      <c r="U10" s="203"/>
      <c r="V10" s="203"/>
      <c r="W10" s="203"/>
      <c r="X10" s="203"/>
    </row>
    <row r="11" spans="1:24" ht="14.4" customHeight="1" x14ac:dyDescent="0.35">
      <c r="A11" s="13"/>
      <c r="B11" s="204"/>
      <c r="C11" s="204"/>
      <c r="D11" s="204"/>
      <c r="E11" s="204"/>
      <c r="F11" s="204"/>
      <c r="G11" s="204"/>
      <c r="H11" s="204"/>
      <c r="I11" s="204"/>
      <c r="J11" s="204"/>
      <c r="K11" s="204"/>
      <c r="M11" s="14"/>
      <c r="P11" s="203"/>
      <c r="Q11" s="203"/>
      <c r="R11" s="203"/>
      <c r="S11" s="203"/>
      <c r="T11" s="203"/>
      <c r="U11" s="203"/>
      <c r="V11" s="203"/>
      <c r="W11" s="203"/>
      <c r="X11" s="203"/>
    </row>
    <row r="12" spans="1:24" x14ac:dyDescent="0.35">
      <c r="A12" s="13"/>
      <c r="B12" s="204"/>
      <c r="C12" s="204"/>
      <c r="D12" s="204"/>
      <c r="E12" s="204"/>
      <c r="F12" s="204"/>
      <c r="G12" s="204"/>
      <c r="H12" s="204"/>
      <c r="I12" s="204"/>
      <c r="J12" s="204"/>
      <c r="K12" s="204"/>
      <c r="M12" s="14"/>
      <c r="P12" s="203"/>
      <c r="Q12" s="203"/>
      <c r="R12" s="203"/>
      <c r="S12" s="203"/>
      <c r="T12" s="203"/>
      <c r="U12" s="203"/>
      <c r="V12" s="203"/>
      <c r="W12" s="203"/>
      <c r="X12" s="203"/>
    </row>
    <row r="13" spans="1:24" x14ac:dyDescent="0.35">
      <c r="A13" s="13"/>
      <c r="B13" s="204"/>
      <c r="C13" s="204"/>
      <c r="D13" s="204"/>
      <c r="E13" s="204"/>
      <c r="F13" s="204"/>
      <c r="G13" s="204"/>
      <c r="H13" s="204"/>
      <c r="I13" s="204"/>
      <c r="J13" s="204"/>
      <c r="K13" s="204"/>
      <c r="M13" s="14"/>
      <c r="P13" s="203"/>
      <c r="Q13" s="203"/>
      <c r="R13" s="203"/>
      <c r="S13" s="203"/>
      <c r="T13" s="203"/>
      <c r="U13" s="203"/>
      <c r="V13" s="203"/>
      <c r="W13" s="203"/>
      <c r="X13" s="203"/>
    </row>
    <row r="14" spans="1:24" x14ac:dyDescent="0.35">
      <c r="A14" s="13"/>
      <c r="B14" s="204"/>
      <c r="C14" s="204"/>
      <c r="D14" s="204"/>
      <c r="E14" s="204"/>
      <c r="F14" s="204"/>
      <c r="G14" s="204"/>
      <c r="H14" s="204"/>
      <c r="I14" s="204"/>
      <c r="J14" s="204"/>
      <c r="K14" s="204"/>
      <c r="M14" s="14"/>
      <c r="P14" s="203"/>
      <c r="Q14" s="203"/>
      <c r="R14" s="203"/>
      <c r="S14" s="203"/>
      <c r="T14" s="203"/>
      <c r="U14" s="203"/>
      <c r="V14" s="203"/>
      <c r="W14" s="203"/>
      <c r="X14" s="203"/>
    </row>
    <row r="15" spans="1:24" ht="17" customHeight="1" x14ac:dyDescent="0.35">
      <c r="A15" s="13"/>
      <c r="B15" s="24"/>
      <c r="C15" s="23"/>
      <c r="D15" s="23"/>
      <c r="E15" s="23"/>
      <c r="F15" s="23"/>
      <c r="G15" s="23"/>
      <c r="H15" s="23"/>
      <c r="I15" s="23"/>
      <c r="J15" s="23"/>
      <c r="K15" s="23"/>
      <c r="L15" s="20"/>
      <c r="M15" s="14"/>
      <c r="P15" s="203"/>
      <c r="Q15" s="203"/>
      <c r="R15" s="203"/>
      <c r="S15" s="203"/>
      <c r="T15" s="203"/>
      <c r="U15" s="203"/>
      <c r="V15" s="203"/>
      <c r="W15" s="203"/>
      <c r="X15" s="203"/>
    </row>
    <row r="16" spans="1:24" x14ac:dyDescent="0.35">
      <c r="A16" s="13"/>
      <c r="B16" s="24"/>
      <c r="C16" s="20"/>
      <c r="D16" s="20"/>
      <c r="E16" s="20"/>
      <c r="F16" s="20"/>
      <c r="G16" s="20"/>
      <c r="H16" s="20"/>
      <c r="I16" s="20"/>
      <c r="J16" s="20"/>
      <c r="K16" s="20"/>
      <c r="L16" s="20"/>
      <c r="M16" s="14"/>
      <c r="P16" s="203"/>
      <c r="Q16" s="203"/>
      <c r="R16" s="203"/>
      <c r="S16" s="203"/>
      <c r="T16" s="203"/>
      <c r="U16" s="203"/>
      <c r="V16" s="203"/>
      <c r="W16" s="203"/>
      <c r="X16" s="203"/>
    </row>
    <row r="17" spans="1:24" x14ac:dyDescent="0.35">
      <c r="A17" s="13"/>
      <c r="B17" s="24"/>
      <c r="C17" s="20"/>
      <c r="D17" s="20"/>
      <c r="E17" s="20"/>
      <c r="F17" s="20"/>
      <c r="G17" s="20"/>
      <c r="H17" s="20"/>
      <c r="I17" s="20"/>
      <c r="J17" s="20"/>
      <c r="K17" s="20"/>
      <c r="L17" s="20"/>
      <c r="M17" s="14"/>
      <c r="P17" s="203"/>
      <c r="Q17" s="203"/>
      <c r="R17" s="203"/>
      <c r="S17" s="203"/>
      <c r="T17" s="203"/>
      <c r="U17" s="203"/>
      <c r="V17" s="203"/>
      <c r="W17" s="203"/>
      <c r="X17" s="203"/>
    </row>
    <row r="18" spans="1:24" x14ac:dyDescent="0.35">
      <c r="A18" s="13"/>
      <c r="B18" s="24"/>
      <c r="C18" s="20"/>
      <c r="D18" s="20"/>
      <c r="E18" s="20"/>
      <c r="F18" s="20"/>
      <c r="G18" s="20"/>
      <c r="H18" s="20"/>
      <c r="I18" s="20"/>
      <c r="J18" s="20"/>
      <c r="K18" s="20"/>
      <c r="L18" s="20"/>
      <c r="M18" s="14"/>
    </row>
    <row r="19" spans="1:24" x14ac:dyDescent="0.35">
      <c r="A19" s="13"/>
      <c r="B19" s="24"/>
      <c r="C19" s="20"/>
      <c r="D19" s="20"/>
      <c r="E19" s="20"/>
      <c r="F19" s="20"/>
      <c r="G19" s="20"/>
      <c r="H19" s="20"/>
      <c r="I19" s="20"/>
      <c r="J19" s="20"/>
      <c r="K19" s="20"/>
      <c r="L19" s="20"/>
      <c r="M19" s="14"/>
    </row>
    <row r="20" spans="1:24" x14ac:dyDescent="0.35">
      <c r="A20" s="13"/>
      <c r="M20" s="14"/>
    </row>
    <row r="21" spans="1:24" x14ac:dyDescent="0.35">
      <c r="A21" s="13"/>
      <c r="M21" s="14"/>
    </row>
    <row r="22" spans="1:24" x14ac:dyDescent="0.35">
      <c r="A22" s="13"/>
      <c r="M22" s="14"/>
    </row>
    <row r="23" spans="1:24" x14ac:dyDescent="0.35">
      <c r="A23" s="13"/>
      <c r="M23" s="14"/>
    </row>
    <row r="24" spans="1:24" ht="15" thickBot="1" x14ac:dyDescent="0.4">
      <c r="A24" s="15"/>
      <c r="B24" s="16"/>
      <c r="C24" s="16"/>
      <c r="D24" s="16"/>
      <c r="E24" s="16"/>
      <c r="F24" s="16"/>
      <c r="G24" s="16"/>
      <c r="H24" s="16"/>
      <c r="I24" s="16"/>
      <c r="J24" s="16"/>
      <c r="K24" s="16"/>
      <c r="L24" s="16"/>
      <c r="M24" s="17"/>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6"/>
  <sheetViews>
    <sheetView showGridLines="0" workbookViewId="0">
      <selection sqref="A1:A3"/>
    </sheetView>
  </sheetViews>
  <sheetFormatPr defaultRowHeight="14.5" x14ac:dyDescent="0.35"/>
  <cols>
    <col min="1" max="1" width="12.6328125" bestFit="1" customWidth="1"/>
    <col min="2" max="3" width="10.6328125" bestFit="1" customWidth="1"/>
    <col min="4" max="4" width="10.36328125" bestFit="1" customWidth="1"/>
    <col min="5" max="5" width="10.90625" bestFit="1" customWidth="1"/>
    <col min="6" max="6" width="10.54296875" bestFit="1" customWidth="1"/>
    <col min="7" max="7" width="9.54296875" bestFit="1" customWidth="1"/>
    <col min="8" max="8" width="11" bestFit="1" customWidth="1"/>
    <col min="9" max="9" width="10.90625" bestFit="1" customWidth="1"/>
    <col min="10" max="10" width="9.453125" bestFit="1" customWidth="1"/>
  </cols>
  <sheetData>
    <row r="1" spans="1:10" ht="14.4" customHeight="1" x14ac:dyDescent="0.35">
      <c r="A1" s="227"/>
      <c r="B1" s="226" t="s">
        <v>111</v>
      </c>
      <c r="C1" s="226"/>
      <c r="D1" s="226"/>
      <c r="E1" s="226"/>
      <c r="F1" s="226"/>
      <c r="G1" s="226"/>
      <c r="H1" s="226"/>
      <c r="I1" s="226"/>
      <c r="J1" s="226"/>
    </row>
    <row r="2" spans="1:10" x14ac:dyDescent="0.35">
      <c r="A2" s="228"/>
      <c r="B2" s="225" t="s">
        <v>0</v>
      </c>
      <c r="C2" s="225"/>
      <c r="D2" s="225"/>
      <c r="E2" s="225" t="s">
        <v>5</v>
      </c>
      <c r="F2" s="225"/>
      <c r="G2" s="225"/>
      <c r="H2" s="225" t="s">
        <v>4</v>
      </c>
      <c r="I2" s="225"/>
      <c r="J2" s="225"/>
    </row>
    <row r="3" spans="1:10" ht="42.5" x14ac:dyDescent="0.35">
      <c r="A3" s="229"/>
      <c r="B3" s="5" t="s">
        <v>1</v>
      </c>
      <c r="C3" s="5" t="s">
        <v>2</v>
      </c>
      <c r="D3" s="5" t="s">
        <v>3</v>
      </c>
      <c r="E3" s="5" t="s">
        <v>1</v>
      </c>
      <c r="F3" s="5" t="s">
        <v>2</v>
      </c>
      <c r="G3" s="5" t="s">
        <v>3</v>
      </c>
      <c r="H3" s="5" t="s">
        <v>1</v>
      </c>
      <c r="I3" s="5" t="s">
        <v>2</v>
      </c>
      <c r="J3" s="5" t="s">
        <v>3</v>
      </c>
    </row>
    <row r="4" spans="1:10" x14ac:dyDescent="0.35">
      <c r="A4" s="72" t="s">
        <v>299</v>
      </c>
      <c r="B4" s="4">
        <v>53303</v>
      </c>
      <c r="C4" s="4">
        <v>39941</v>
      </c>
      <c r="D4" s="128">
        <v>0.7493199257077463</v>
      </c>
      <c r="E4" s="4">
        <v>52909</v>
      </c>
      <c r="F4" s="4">
        <v>45567</v>
      </c>
      <c r="G4" s="128">
        <v>0.861233438545427</v>
      </c>
      <c r="H4" s="4">
        <v>51316</v>
      </c>
      <c r="I4" s="4">
        <v>45931</v>
      </c>
      <c r="J4" s="128">
        <v>0.89506196897653756</v>
      </c>
    </row>
    <row r="5" spans="1:10" x14ac:dyDescent="0.35">
      <c r="A5" s="72" t="s">
        <v>300</v>
      </c>
      <c r="B5" s="4">
        <v>52614</v>
      </c>
      <c r="C5" s="4">
        <v>38995</v>
      </c>
      <c r="D5" s="128">
        <v>0.74115254495001326</v>
      </c>
      <c r="E5" s="4">
        <v>53387</v>
      </c>
      <c r="F5" s="4">
        <v>45947</v>
      </c>
      <c r="G5" s="128">
        <v>0.86064023076778995</v>
      </c>
      <c r="H5" s="4">
        <v>51417</v>
      </c>
      <c r="I5" s="4">
        <v>45966</v>
      </c>
      <c r="J5" s="128">
        <v>0.89398447984129759</v>
      </c>
    </row>
    <row r="6" spans="1:10" x14ac:dyDescent="0.35">
      <c r="A6" s="72" t="s">
        <v>301</v>
      </c>
      <c r="B6" s="4">
        <v>51829</v>
      </c>
      <c r="C6" s="4">
        <v>37985</v>
      </c>
      <c r="D6" s="128">
        <v>0.73289085261147235</v>
      </c>
      <c r="E6" s="4">
        <v>53355</v>
      </c>
      <c r="F6" s="4">
        <v>45621</v>
      </c>
      <c r="G6" s="128">
        <v>0.85504638740511663</v>
      </c>
      <c r="H6" s="4">
        <v>52095</v>
      </c>
      <c r="I6" s="4">
        <v>46557</v>
      </c>
      <c r="J6" s="128">
        <v>0.8936942124964008</v>
      </c>
    </row>
    <row r="7" spans="1:10" x14ac:dyDescent="0.35">
      <c r="A7" s="72" t="s">
        <v>302</v>
      </c>
      <c r="B7" s="4">
        <v>51843</v>
      </c>
      <c r="C7" s="4">
        <v>37529</v>
      </c>
      <c r="D7" s="128">
        <v>0.72389715101363727</v>
      </c>
      <c r="E7" s="4">
        <v>52864</v>
      </c>
      <c r="F7" s="4">
        <v>44768</v>
      </c>
      <c r="G7" s="128">
        <v>0.84685230024213076</v>
      </c>
      <c r="H7" s="4">
        <v>52924</v>
      </c>
      <c r="I7" s="4">
        <v>47299</v>
      </c>
      <c r="J7" s="128">
        <v>0.89371551658982695</v>
      </c>
    </row>
    <row r="8" spans="1:10" x14ac:dyDescent="0.35">
      <c r="A8" s="72" t="s">
        <v>304</v>
      </c>
      <c r="B8" s="4">
        <v>50956</v>
      </c>
      <c r="C8" s="4">
        <v>36433</v>
      </c>
      <c r="D8" s="128">
        <v>0.71498940262186983</v>
      </c>
      <c r="E8" s="4">
        <v>51848</v>
      </c>
      <c r="F8" s="4">
        <v>43559</v>
      </c>
      <c r="G8" s="128">
        <v>0.84012883814226202</v>
      </c>
      <c r="H8" s="4">
        <v>53387</v>
      </c>
      <c r="I8" s="4">
        <v>47670</v>
      </c>
      <c r="J8" s="128">
        <v>0.89291400528218479</v>
      </c>
    </row>
    <row r="9" spans="1:10" x14ac:dyDescent="0.35">
      <c r="A9" s="72" t="s">
        <v>318</v>
      </c>
      <c r="B9" s="4">
        <v>50500</v>
      </c>
      <c r="C9" s="4">
        <v>35592</v>
      </c>
      <c r="D9" s="128">
        <v>0.70479207920792075</v>
      </c>
      <c r="E9" s="4">
        <v>51876</v>
      </c>
      <c r="F9" s="4">
        <v>43261</v>
      </c>
      <c r="G9" s="128">
        <v>0.83393091217518689</v>
      </c>
      <c r="H9" s="4">
        <v>53350</v>
      </c>
      <c r="I9" s="4">
        <v>47427</v>
      </c>
      <c r="J9" s="128">
        <v>0.88897844423617622</v>
      </c>
    </row>
    <row r="10" spans="1:10" x14ac:dyDescent="0.35">
      <c r="A10" s="72" t="s">
        <v>324</v>
      </c>
      <c r="B10" s="4">
        <v>49686</v>
      </c>
      <c r="C10" s="4">
        <v>34546</v>
      </c>
      <c r="D10" s="128">
        <v>0.69528639858310193</v>
      </c>
      <c r="E10" s="4">
        <v>51139</v>
      </c>
      <c r="F10" s="4">
        <v>42272</v>
      </c>
      <c r="G10" s="128">
        <v>0.8266098281155283</v>
      </c>
      <c r="H10" s="4">
        <v>52804</v>
      </c>
      <c r="I10" s="4">
        <v>46642</v>
      </c>
      <c r="J10" s="128">
        <v>0.88330429512915687</v>
      </c>
    </row>
    <row r="11" spans="1:10" x14ac:dyDescent="0.35">
      <c r="A11" s="72" t="s">
        <v>325</v>
      </c>
      <c r="B11" s="4">
        <v>49069</v>
      </c>
      <c r="C11" s="4">
        <v>33686</v>
      </c>
      <c r="D11" s="128">
        <v>0.68650267989973301</v>
      </c>
      <c r="E11" s="4">
        <v>50342</v>
      </c>
      <c r="F11" s="4">
        <v>41295</v>
      </c>
      <c r="G11" s="128">
        <v>0.82028922172341179</v>
      </c>
      <c r="H11" s="4">
        <v>51806</v>
      </c>
      <c r="I11" s="4">
        <v>45514</v>
      </c>
      <c r="J11" s="128">
        <v>0.87854688646102763</v>
      </c>
    </row>
    <row r="12" spans="1:10" x14ac:dyDescent="0.35">
      <c r="A12" s="72" t="s">
        <v>326</v>
      </c>
      <c r="B12" s="4">
        <v>48740</v>
      </c>
      <c r="C12" s="4">
        <v>32919</v>
      </c>
      <c r="D12" s="128">
        <v>0.67540008206811653</v>
      </c>
      <c r="E12" s="4">
        <v>49830</v>
      </c>
      <c r="F12" s="4">
        <v>40573</v>
      </c>
      <c r="G12" s="128">
        <v>0.8142283764800321</v>
      </c>
      <c r="H12" s="4">
        <v>51882</v>
      </c>
      <c r="I12" s="4">
        <v>45343</v>
      </c>
      <c r="J12" s="128">
        <v>0.87396399521992219</v>
      </c>
    </row>
    <row r="13" spans="1:10" x14ac:dyDescent="0.35">
      <c r="A13" s="72" t="s">
        <v>338</v>
      </c>
      <c r="B13" s="4">
        <v>47716</v>
      </c>
      <c r="C13" s="4">
        <v>31590</v>
      </c>
      <c r="D13" s="128">
        <v>0.66204208232039563</v>
      </c>
      <c r="E13" s="4">
        <v>49264</v>
      </c>
      <c r="F13" s="4">
        <v>39725</v>
      </c>
      <c r="G13" s="128">
        <v>0.8063697629100357</v>
      </c>
      <c r="H13" s="4">
        <v>51139</v>
      </c>
      <c r="I13" s="4">
        <v>44471</v>
      </c>
      <c r="J13" s="128">
        <v>0.86961027787011869</v>
      </c>
    </row>
    <row r="14" spans="1:10" x14ac:dyDescent="0.35">
      <c r="A14" s="72" t="s">
        <v>339</v>
      </c>
      <c r="B14" s="4">
        <v>46681</v>
      </c>
      <c r="C14" s="4">
        <v>30134</v>
      </c>
      <c r="D14" s="128">
        <v>0.64553030140742484</v>
      </c>
      <c r="E14" s="4">
        <v>48571</v>
      </c>
      <c r="F14" s="4">
        <v>38782</v>
      </c>
      <c r="G14" s="128">
        <v>0.79845998641164484</v>
      </c>
      <c r="H14" s="4">
        <v>50501</v>
      </c>
      <c r="I14" s="4">
        <v>43668</v>
      </c>
      <c r="J14" s="128">
        <v>0.86469574859903775</v>
      </c>
    </row>
    <row r="15" spans="1:10" x14ac:dyDescent="0.35">
      <c r="A15" s="72" t="s">
        <v>345</v>
      </c>
      <c r="B15" s="4">
        <v>45687</v>
      </c>
      <c r="C15" s="4">
        <v>28970</v>
      </c>
      <c r="D15" s="128">
        <v>0.63409722678223568</v>
      </c>
      <c r="E15" s="4">
        <v>47792</v>
      </c>
      <c r="F15" s="4">
        <v>37622</v>
      </c>
      <c r="G15" s="128">
        <v>0.78720287914295284</v>
      </c>
      <c r="H15" s="4">
        <v>49714</v>
      </c>
      <c r="I15" s="4">
        <v>42731</v>
      </c>
      <c r="J15" s="128">
        <v>0.85953654906062682</v>
      </c>
    </row>
    <row r="16" spans="1:10" x14ac:dyDescent="0.35">
      <c r="A16" s="72" t="s">
        <v>346</v>
      </c>
      <c r="B16" s="4">
        <v>45370</v>
      </c>
      <c r="C16" s="4">
        <v>28456</v>
      </c>
      <c r="D16" s="128">
        <v>0.62719858937623985</v>
      </c>
      <c r="E16" s="4">
        <v>46785</v>
      </c>
      <c r="F16" s="4">
        <v>36168</v>
      </c>
      <c r="G16" s="128">
        <v>0.77306829111894837</v>
      </c>
      <c r="H16" s="4">
        <v>49273</v>
      </c>
      <c r="I16" s="4">
        <v>42033</v>
      </c>
      <c r="J16" s="128">
        <v>0.85306354392872363</v>
      </c>
    </row>
  </sheetData>
  <mergeCells count="5">
    <mergeCell ref="B2:D2"/>
    <mergeCell ref="E2:G2"/>
    <mergeCell ref="H2:J2"/>
    <mergeCell ref="B1:J1"/>
    <mergeCell ref="A1:A3"/>
  </mergeCell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38"/>
  <sheetViews>
    <sheetView showGridLines="0" workbookViewId="0">
      <selection sqref="A1:A3"/>
    </sheetView>
  </sheetViews>
  <sheetFormatPr defaultRowHeight="14.5" x14ac:dyDescent="0.35"/>
  <cols>
    <col min="1" max="1" width="63.08984375" bestFit="1" customWidth="1"/>
    <col min="2" max="2" width="10.6328125" bestFit="1" customWidth="1"/>
    <col min="3" max="3" width="10.54296875" bestFit="1" customWidth="1"/>
    <col min="4" max="4" width="10.6328125" bestFit="1" customWidth="1"/>
    <col min="5" max="6" width="10.36328125" bestFit="1" customWidth="1"/>
    <col min="7" max="7" width="10.6328125" bestFit="1" customWidth="1"/>
    <col min="8" max="9" width="10.453125" bestFit="1" customWidth="1"/>
    <col min="10" max="10" width="10.6328125" bestFit="1" customWidth="1"/>
  </cols>
  <sheetData>
    <row r="1" spans="1:15" ht="14.4" customHeight="1" x14ac:dyDescent="0.35">
      <c r="A1" s="230" t="s">
        <v>104</v>
      </c>
      <c r="B1" s="226" t="s">
        <v>347</v>
      </c>
      <c r="C1" s="226"/>
      <c r="D1" s="226"/>
      <c r="E1" s="226"/>
      <c r="F1" s="226"/>
      <c r="G1" s="226"/>
      <c r="H1" s="226"/>
      <c r="I1" s="226"/>
      <c r="J1" s="226"/>
    </row>
    <row r="2" spans="1:15" x14ac:dyDescent="0.35">
      <c r="A2" s="231"/>
      <c r="B2" s="225" t="s">
        <v>0</v>
      </c>
      <c r="C2" s="225"/>
      <c r="D2" s="225"/>
      <c r="E2" s="225" t="s">
        <v>5</v>
      </c>
      <c r="F2" s="225"/>
      <c r="G2" s="225"/>
      <c r="H2" s="225" t="s">
        <v>4</v>
      </c>
      <c r="I2" s="225"/>
      <c r="J2" s="225"/>
    </row>
    <row r="3" spans="1:15" s="1" customFormat="1" ht="56.5" x14ac:dyDescent="0.35">
      <c r="A3" s="232"/>
      <c r="B3" s="5" t="s">
        <v>30</v>
      </c>
      <c r="C3" s="5" t="s">
        <v>31</v>
      </c>
      <c r="D3" s="5" t="s">
        <v>32</v>
      </c>
      <c r="E3" s="5" t="s">
        <v>33</v>
      </c>
      <c r="F3" s="5" t="s">
        <v>34</v>
      </c>
      <c r="G3" s="5" t="s">
        <v>35</v>
      </c>
      <c r="H3" s="5" t="s">
        <v>36</v>
      </c>
      <c r="I3" s="5" t="s">
        <v>37</v>
      </c>
      <c r="J3" s="5" t="s">
        <v>38</v>
      </c>
    </row>
    <row r="4" spans="1:15" x14ac:dyDescent="0.35">
      <c r="A4" s="6" t="s">
        <v>7</v>
      </c>
      <c r="B4" s="4">
        <v>1213</v>
      </c>
      <c r="C4" s="4">
        <v>682</v>
      </c>
      <c r="D4" s="128">
        <v>0.56224237427864798</v>
      </c>
      <c r="E4" s="4">
        <v>1266</v>
      </c>
      <c r="F4" s="4">
        <v>920</v>
      </c>
      <c r="G4" s="128">
        <v>0.72669826224328593</v>
      </c>
      <c r="H4" s="4">
        <v>1379</v>
      </c>
      <c r="I4" s="4">
        <v>1169</v>
      </c>
      <c r="J4" s="128">
        <v>0.84771573604060912</v>
      </c>
    </row>
    <row r="5" spans="1:15" x14ac:dyDescent="0.35">
      <c r="A5" s="6" t="s">
        <v>8</v>
      </c>
      <c r="B5" s="4">
        <v>532</v>
      </c>
      <c r="C5" s="4">
        <v>299</v>
      </c>
      <c r="D5" s="128">
        <v>0.56203007518796988</v>
      </c>
      <c r="E5" s="4">
        <v>583</v>
      </c>
      <c r="F5" s="4">
        <v>360</v>
      </c>
      <c r="G5" s="128">
        <v>0.61749571183533458</v>
      </c>
      <c r="H5" s="4">
        <v>615</v>
      </c>
      <c r="I5" s="4">
        <v>429</v>
      </c>
      <c r="J5" s="128">
        <v>0.69756097560975605</v>
      </c>
    </row>
    <row r="6" spans="1:15" x14ac:dyDescent="0.35">
      <c r="A6" s="6" t="s">
        <v>9</v>
      </c>
      <c r="B6" s="4">
        <v>5013</v>
      </c>
      <c r="C6" s="4">
        <v>3076</v>
      </c>
      <c r="D6" s="128">
        <v>0.6136046279672851</v>
      </c>
      <c r="E6" s="4">
        <v>5317</v>
      </c>
      <c r="F6" s="4">
        <v>4083</v>
      </c>
      <c r="G6" s="128">
        <v>0.76791423735189013</v>
      </c>
      <c r="H6" s="4">
        <v>5977</v>
      </c>
      <c r="I6" s="4">
        <v>5137</v>
      </c>
      <c r="J6" s="128">
        <v>0.85946126819474644</v>
      </c>
    </row>
    <row r="7" spans="1:15" x14ac:dyDescent="0.35">
      <c r="A7" s="6" t="s">
        <v>10</v>
      </c>
      <c r="B7" s="4">
        <v>395</v>
      </c>
      <c r="C7" s="4">
        <v>242</v>
      </c>
      <c r="D7" s="128">
        <v>0.6126582278481012</v>
      </c>
      <c r="E7" s="4">
        <v>417</v>
      </c>
      <c r="F7" s="4">
        <v>324</v>
      </c>
      <c r="G7" s="128">
        <v>0.7769784172661871</v>
      </c>
      <c r="H7" s="4">
        <v>449</v>
      </c>
      <c r="I7" s="4">
        <v>390</v>
      </c>
      <c r="J7" s="128">
        <v>0.86859688195991092</v>
      </c>
    </row>
    <row r="8" spans="1:15" x14ac:dyDescent="0.35">
      <c r="A8" s="6" t="s">
        <v>11</v>
      </c>
      <c r="B8" s="4">
        <v>5357</v>
      </c>
      <c r="C8" s="4">
        <v>2685</v>
      </c>
      <c r="D8" s="128">
        <v>0.50121336568975172</v>
      </c>
      <c r="E8" s="4">
        <v>5548</v>
      </c>
      <c r="F8" s="4">
        <v>3841</v>
      </c>
      <c r="G8" s="128">
        <v>0.69232155731795242</v>
      </c>
      <c r="H8" s="4">
        <v>5996</v>
      </c>
      <c r="I8" s="4">
        <v>4896</v>
      </c>
      <c r="J8" s="128">
        <v>0.81654436290860577</v>
      </c>
      <c r="O8" s="9"/>
    </row>
    <row r="9" spans="1:15" x14ac:dyDescent="0.35">
      <c r="A9" s="6" t="s">
        <v>12</v>
      </c>
      <c r="B9" s="4">
        <v>2185</v>
      </c>
      <c r="C9" s="4">
        <v>1256</v>
      </c>
      <c r="D9" s="128">
        <v>0.57482837528604114</v>
      </c>
      <c r="E9" s="4">
        <v>2285</v>
      </c>
      <c r="F9" s="4">
        <v>1678</v>
      </c>
      <c r="G9" s="128">
        <v>0.73435448577680529</v>
      </c>
      <c r="H9" s="4">
        <v>2429</v>
      </c>
      <c r="I9" s="4">
        <v>2035</v>
      </c>
      <c r="J9" s="128">
        <v>0.83779333058871963</v>
      </c>
      <c r="O9" s="9"/>
    </row>
    <row r="10" spans="1:15" x14ac:dyDescent="0.35">
      <c r="A10" s="6" t="s">
        <v>13</v>
      </c>
      <c r="B10" s="4">
        <v>2964</v>
      </c>
      <c r="C10" s="4">
        <v>1743</v>
      </c>
      <c r="D10" s="128">
        <v>0.58805668016194335</v>
      </c>
      <c r="E10" s="4">
        <v>3079</v>
      </c>
      <c r="F10" s="4">
        <v>2268</v>
      </c>
      <c r="G10" s="128">
        <v>0.7366027931146476</v>
      </c>
      <c r="H10" s="4">
        <v>3316</v>
      </c>
      <c r="I10" s="4">
        <v>2717</v>
      </c>
      <c r="J10" s="128">
        <v>0.81936067551266589</v>
      </c>
    </row>
    <row r="11" spans="1:15" x14ac:dyDescent="0.35">
      <c r="A11" s="6" t="s">
        <v>14</v>
      </c>
      <c r="B11" s="4">
        <v>3081</v>
      </c>
      <c r="C11" s="4">
        <v>2107</v>
      </c>
      <c r="D11" s="128">
        <v>0.68386887374229144</v>
      </c>
      <c r="E11" s="4">
        <v>3136</v>
      </c>
      <c r="F11" s="4">
        <v>2616</v>
      </c>
      <c r="G11" s="128">
        <v>0.8341836734693876</v>
      </c>
      <c r="H11" s="4">
        <v>3209</v>
      </c>
      <c r="I11" s="4">
        <v>2883</v>
      </c>
      <c r="J11" s="128">
        <v>0.89841071985042065</v>
      </c>
    </row>
    <row r="12" spans="1:15" x14ac:dyDescent="0.35">
      <c r="A12" s="6" t="s">
        <v>15</v>
      </c>
      <c r="B12" s="4">
        <v>2493</v>
      </c>
      <c r="C12" s="4">
        <v>1398</v>
      </c>
      <c r="D12" s="128">
        <v>0.56077015643802652</v>
      </c>
      <c r="E12" s="4">
        <v>2652</v>
      </c>
      <c r="F12" s="4">
        <v>1892</v>
      </c>
      <c r="G12" s="128">
        <v>0.7134238310708898</v>
      </c>
      <c r="H12" s="4">
        <v>2839</v>
      </c>
      <c r="I12" s="4">
        <v>2321</v>
      </c>
      <c r="J12" s="128">
        <v>0.8175413878126101</v>
      </c>
    </row>
    <row r="13" spans="1:15" x14ac:dyDescent="0.35">
      <c r="A13" s="6" t="s">
        <v>16</v>
      </c>
      <c r="B13" s="4">
        <v>234</v>
      </c>
      <c r="C13" s="4">
        <v>141</v>
      </c>
      <c r="D13" s="128">
        <v>0.60256410256410253</v>
      </c>
      <c r="E13" s="4">
        <v>250</v>
      </c>
      <c r="F13" s="4">
        <v>182</v>
      </c>
      <c r="G13" s="128">
        <v>0.72799999999999998</v>
      </c>
      <c r="H13" s="4">
        <v>283</v>
      </c>
      <c r="I13" s="4">
        <v>243</v>
      </c>
      <c r="J13" s="128">
        <v>0.85865724381625441</v>
      </c>
    </row>
    <row r="14" spans="1:15" x14ac:dyDescent="0.35">
      <c r="A14" s="6" t="s">
        <v>17</v>
      </c>
      <c r="B14" s="4">
        <v>342</v>
      </c>
      <c r="C14" s="4">
        <v>178</v>
      </c>
      <c r="D14" s="128">
        <v>0.52046783625730997</v>
      </c>
      <c r="E14" s="4">
        <v>363</v>
      </c>
      <c r="F14" s="4">
        <v>243</v>
      </c>
      <c r="G14" s="128">
        <v>0.66942148760330578</v>
      </c>
      <c r="H14" s="4">
        <v>400</v>
      </c>
      <c r="I14" s="4">
        <v>314</v>
      </c>
      <c r="J14" s="128">
        <v>0.78500000000000003</v>
      </c>
    </row>
    <row r="15" spans="1:15" x14ac:dyDescent="0.35">
      <c r="A15" s="6" t="s">
        <v>18</v>
      </c>
      <c r="B15" s="4">
        <v>373</v>
      </c>
      <c r="C15" s="4">
        <v>198</v>
      </c>
      <c r="D15" s="128">
        <v>0.53083109919571048</v>
      </c>
      <c r="E15" s="4">
        <v>408</v>
      </c>
      <c r="F15" s="4">
        <v>286</v>
      </c>
      <c r="G15" s="128">
        <v>0.7009803921568627</v>
      </c>
      <c r="H15" s="4">
        <v>490</v>
      </c>
      <c r="I15" s="4">
        <v>406</v>
      </c>
      <c r="J15" s="128">
        <v>0.82857142857142863</v>
      </c>
    </row>
    <row r="16" spans="1:15" x14ac:dyDescent="0.35">
      <c r="A16" s="6" t="s">
        <v>19</v>
      </c>
      <c r="B16" s="4">
        <v>1283</v>
      </c>
      <c r="C16" s="4">
        <v>775</v>
      </c>
      <c r="D16" s="128">
        <v>0.60405300077942325</v>
      </c>
      <c r="E16" s="4">
        <v>1306</v>
      </c>
      <c r="F16" s="4">
        <v>978</v>
      </c>
      <c r="G16" s="128">
        <v>0.74885145482388971</v>
      </c>
      <c r="H16" s="4">
        <v>1341</v>
      </c>
      <c r="I16" s="4">
        <v>1130</v>
      </c>
      <c r="J16" s="128">
        <v>0.84265473527218493</v>
      </c>
    </row>
    <row r="17" spans="1:10" x14ac:dyDescent="0.35">
      <c r="A17" s="6" t="s">
        <v>20</v>
      </c>
      <c r="B17" s="4">
        <v>1322</v>
      </c>
      <c r="C17" s="4">
        <v>726</v>
      </c>
      <c r="D17" s="128">
        <v>0.54916792738275344</v>
      </c>
      <c r="E17" s="4">
        <v>1384</v>
      </c>
      <c r="F17" s="4">
        <v>1012</v>
      </c>
      <c r="G17" s="128">
        <v>0.73121387283236994</v>
      </c>
      <c r="H17" s="4">
        <v>1549</v>
      </c>
      <c r="I17" s="4">
        <v>1283</v>
      </c>
      <c r="J17" s="128">
        <v>0.8282763072950291</v>
      </c>
    </row>
    <row r="18" spans="1:10" x14ac:dyDescent="0.35">
      <c r="A18" s="6" t="s">
        <v>21</v>
      </c>
      <c r="B18" s="4">
        <v>3651</v>
      </c>
      <c r="C18" s="4">
        <v>2396</v>
      </c>
      <c r="D18" s="128">
        <v>0.65625855929882226</v>
      </c>
      <c r="E18" s="4">
        <v>3739</v>
      </c>
      <c r="F18" s="4">
        <v>2927</v>
      </c>
      <c r="G18" s="128">
        <v>0.78282963359186952</v>
      </c>
      <c r="H18" s="4">
        <v>3708</v>
      </c>
      <c r="I18" s="4">
        <v>3129</v>
      </c>
      <c r="J18" s="128">
        <v>0.84385113268608414</v>
      </c>
    </row>
    <row r="19" spans="1:10" x14ac:dyDescent="0.35">
      <c r="A19" s="6" t="s">
        <v>22</v>
      </c>
      <c r="B19" s="4">
        <v>4792</v>
      </c>
      <c r="C19" s="4">
        <v>3893</v>
      </c>
      <c r="D19" s="128">
        <v>0.81239565943238734</v>
      </c>
      <c r="E19" s="4">
        <v>4742</v>
      </c>
      <c r="F19" s="4">
        <v>4150</v>
      </c>
      <c r="G19" s="128">
        <v>0.87515816111345424</v>
      </c>
      <c r="H19" s="4">
        <v>4647</v>
      </c>
      <c r="I19" s="4">
        <v>4242</v>
      </c>
      <c r="J19" s="128">
        <v>0.91284699806326663</v>
      </c>
    </row>
    <row r="20" spans="1:10" x14ac:dyDescent="0.35">
      <c r="A20" s="6" t="s">
        <v>23</v>
      </c>
      <c r="B20" s="4">
        <v>8183</v>
      </c>
      <c r="C20" s="4">
        <v>5468</v>
      </c>
      <c r="D20" s="128">
        <v>0.6682145912257117</v>
      </c>
      <c r="E20" s="4">
        <v>8158</v>
      </c>
      <c r="F20" s="4">
        <v>6741</v>
      </c>
      <c r="G20" s="128">
        <v>0.82630546702623175</v>
      </c>
      <c r="H20" s="4">
        <v>8151</v>
      </c>
      <c r="I20" s="4">
        <v>7153</v>
      </c>
      <c r="J20" s="128">
        <v>0.87756103545577224</v>
      </c>
    </row>
    <row r="21" spans="1:10" x14ac:dyDescent="0.35">
      <c r="A21" s="6" t="s">
        <v>24</v>
      </c>
      <c r="B21" s="4">
        <v>866</v>
      </c>
      <c r="C21" s="4">
        <v>596</v>
      </c>
      <c r="D21" s="128">
        <v>0.68822170900692836</v>
      </c>
      <c r="E21" s="4">
        <v>965</v>
      </c>
      <c r="F21" s="4">
        <v>797</v>
      </c>
      <c r="G21" s="128">
        <v>0.82590673575129536</v>
      </c>
      <c r="H21" s="4">
        <v>1017</v>
      </c>
      <c r="I21" s="4">
        <v>922</v>
      </c>
      <c r="J21" s="128">
        <v>0.90658800393313665</v>
      </c>
    </row>
    <row r="22" spans="1:10" x14ac:dyDescent="0.35">
      <c r="A22" s="6" t="s">
        <v>25</v>
      </c>
      <c r="B22" s="4">
        <v>1081</v>
      </c>
      <c r="C22" s="4">
        <v>592</v>
      </c>
      <c r="D22" s="128">
        <v>0.54764107308048104</v>
      </c>
      <c r="E22" s="4">
        <v>1181</v>
      </c>
      <c r="F22" s="4">
        <v>867</v>
      </c>
      <c r="G22" s="128">
        <v>0.73412362404741749</v>
      </c>
      <c r="H22" s="4">
        <v>1475</v>
      </c>
      <c r="I22" s="4">
        <v>1233</v>
      </c>
      <c r="J22" s="128">
        <v>0.83593220338983054</v>
      </c>
    </row>
    <row r="23" spans="1:10" x14ac:dyDescent="0.35">
      <c r="A23" s="6" t="s">
        <v>27</v>
      </c>
      <c r="B23" s="4">
        <v>10</v>
      </c>
      <c r="C23" s="4">
        <v>5</v>
      </c>
      <c r="D23" s="128" t="s">
        <v>327</v>
      </c>
      <c r="E23" s="4">
        <v>6</v>
      </c>
      <c r="F23" s="4">
        <v>3</v>
      </c>
      <c r="G23" s="128" t="s">
        <v>327</v>
      </c>
      <c r="H23" s="4">
        <v>3</v>
      </c>
      <c r="I23" s="4">
        <v>1</v>
      </c>
      <c r="J23" s="128" t="s">
        <v>327</v>
      </c>
    </row>
    <row r="24" spans="1:10" x14ac:dyDescent="0.35">
      <c r="A24" s="6" t="s">
        <v>6</v>
      </c>
      <c r="B24" s="4">
        <v>45370</v>
      </c>
      <c r="C24" s="4">
        <v>28456</v>
      </c>
      <c r="D24" s="128">
        <v>0.62719858937623985</v>
      </c>
      <c r="E24" s="4">
        <v>46785</v>
      </c>
      <c r="F24" s="4">
        <v>36168</v>
      </c>
      <c r="G24" s="128">
        <v>0.77306829111894837</v>
      </c>
      <c r="H24" s="4">
        <v>49273</v>
      </c>
      <c r="I24" s="4">
        <v>42033</v>
      </c>
      <c r="J24" s="128">
        <v>0.85306354392872363</v>
      </c>
    </row>
    <row r="26" spans="1:10" x14ac:dyDescent="0.35">
      <c r="A26" s="233" t="s">
        <v>352</v>
      </c>
      <c r="B26" s="234"/>
      <c r="C26" s="234"/>
      <c r="D26" s="234"/>
      <c r="E26" s="234"/>
      <c r="F26" s="234"/>
      <c r="G26" s="234"/>
      <c r="H26" s="234"/>
      <c r="I26" s="234"/>
      <c r="J26" s="235"/>
    </row>
    <row r="27" spans="1:10" x14ac:dyDescent="0.35">
      <c r="A27" s="236" t="s">
        <v>349</v>
      </c>
      <c r="B27" s="237"/>
      <c r="C27" s="237"/>
      <c r="D27" s="237"/>
      <c r="E27" s="237"/>
      <c r="F27" s="237"/>
      <c r="G27" s="237"/>
      <c r="H27" s="237"/>
      <c r="I27" s="237"/>
      <c r="J27" s="238"/>
    </row>
    <row r="28" spans="1:10" x14ac:dyDescent="0.35">
      <c r="A28" s="236" t="s">
        <v>266</v>
      </c>
      <c r="B28" s="237"/>
      <c r="C28" s="237"/>
      <c r="D28" s="237"/>
      <c r="E28" s="237"/>
      <c r="F28" s="237"/>
      <c r="G28" s="237"/>
      <c r="H28" s="237"/>
      <c r="I28" s="237"/>
      <c r="J28" s="238"/>
    </row>
    <row r="29" spans="1:10" x14ac:dyDescent="0.35">
      <c r="A29" s="236" t="s">
        <v>102</v>
      </c>
      <c r="B29" s="237"/>
      <c r="C29" s="237"/>
      <c r="D29" s="237"/>
      <c r="E29" s="237"/>
      <c r="F29" s="237"/>
      <c r="G29" s="237"/>
      <c r="H29" s="237"/>
      <c r="I29" s="237"/>
      <c r="J29" s="238"/>
    </row>
    <row r="30" spans="1:10" x14ac:dyDescent="0.35">
      <c r="A30" s="236" t="s">
        <v>350</v>
      </c>
      <c r="B30" s="237"/>
      <c r="C30" s="237"/>
      <c r="D30" s="237"/>
      <c r="E30" s="237"/>
      <c r="F30" s="237"/>
      <c r="G30" s="237"/>
      <c r="H30" s="237"/>
      <c r="I30" s="237"/>
      <c r="J30" s="238"/>
    </row>
    <row r="31" spans="1:10" x14ac:dyDescent="0.35">
      <c r="A31" s="236" t="s">
        <v>267</v>
      </c>
      <c r="B31" s="237"/>
      <c r="C31" s="237"/>
      <c r="D31" s="237"/>
      <c r="E31" s="237"/>
      <c r="F31" s="237"/>
      <c r="G31" s="237"/>
      <c r="H31" s="237"/>
      <c r="I31" s="237"/>
      <c r="J31" s="238"/>
    </row>
    <row r="32" spans="1:10" x14ac:dyDescent="0.35">
      <c r="A32" s="236" t="s">
        <v>103</v>
      </c>
      <c r="B32" s="237"/>
      <c r="C32" s="237"/>
      <c r="D32" s="237"/>
      <c r="E32" s="237"/>
      <c r="F32" s="237"/>
      <c r="G32" s="237"/>
      <c r="H32" s="237"/>
      <c r="I32" s="237"/>
      <c r="J32" s="238"/>
    </row>
    <row r="33" spans="1:10" x14ac:dyDescent="0.35">
      <c r="A33" s="236" t="s">
        <v>351</v>
      </c>
      <c r="B33" s="237"/>
      <c r="C33" s="237"/>
      <c r="D33" s="237"/>
      <c r="E33" s="237"/>
      <c r="F33" s="237"/>
      <c r="G33" s="237"/>
      <c r="H33" s="237"/>
      <c r="I33" s="237"/>
      <c r="J33" s="238"/>
    </row>
    <row r="34" spans="1:10" x14ac:dyDescent="0.35">
      <c r="A34" s="236" t="s">
        <v>265</v>
      </c>
      <c r="B34" s="237"/>
      <c r="C34" s="237"/>
      <c r="D34" s="237"/>
      <c r="E34" s="237"/>
      <c r="F34" s="237"/>
      <c r="G34" s="237"/>
      <c r="H34" s="237"/>
      <c r="I34" s="237"/>
      <c r="J34" s="238"/>
    </row>
    <row r="35" spans="1:10" x14ac:dyDescent="0.35">
      <c r="A35" s="236" t="s">
        <v>105</v>
      </c>
      <c r="B35" s="237"/>
      <c r="C35" s="237"/>
      <c r="D35" s="237"/>
      <c r="E35" s="237"/>
      <c r="F35" s="237"/>
      <c r="G35" s="237"/>
      <c r="H35" s="237"/>
      <c r="I35" s="237"/>
      <c r="J35" s="238"/>
    </row>
    <row r="36" spans="1:10" x14ac:dyDescent="0.35">
      <c r="A36" s="125"/>
      <c r="B36" s="125"/>
      <c r="C36" s="125"/>
      <c r="D36" s="125"/>
      <c r="E36" s="125"/>
      <c r="F36" s="125"/>
      <c r="G36" s="125"/>
      <c r="H36" s="125"/>
      <c r="I36" s="125"/>
      <c r="J36" s="125"/>
    </row>
    <row r="37" spans="1:10" x14ac:dyDescent="0.35">
      <c r="A37" s="233" t="s">
        <v>329</v>
      </c>
      <c r="B37" s="234"/>
      <c r="C37" s="234"/>
      <c r="D37" s="234"/>
      <c r="E37" s="234"/>
      <c r="F37" s="234"/>
      <c r="G37" s="234"/>
      <c r="H37" s="234"/>
      <c r="I37" s="234"/>
      <c r="J37" s="235"/>
    </row>
    <row r="38" spans="1:10" x14ac:dyDescent="0.35">
      <c r="A38" s="125"/>
      <c r="B38" s="125"/>
      <c r="C38" s="125"/>
      <c r="D38" s="125"/>
      <c r="E38" s="125"/>
      <c r="F38" s="125"/>
      <c r="G38" s="125"/>
      <c r="H38" s="125"/>
      <c r="I38" s="125"/>
      <c r="J38" s="125"/>
    </row>
  </sheetData>
  <sortState ref="A4:J22">
    <sortCondition ref="A4:A22"/>
  </sortState>
  <mergeCells count="16">
    <mergeCell ref="A37:J37"/>
    <mergeCell ref="A31:J31"/>
    <mergeCell ref="A32:J32"/>
    <mergeCell ref="A33:J33"/>
    <mergeCell ref="A34:J34"/>
    <mergeCell ref="A35:J35"/>
    <mergeCell ref="A26:J26"/>
    <mergeCell ref="A27:J27"/>
    <mergeCell ref="A28:J28"/>
    <mergeCell ref="A29:J29"/>
    <mergeCell ref="A30:J30"/>
    <mergeCell ref="B2:D2"/>
    <mergeCell ref="E2:G2"/>
    <mergeCell ref="H2:J2"/>
    <mergeCell ref="B1:J1"/>
    <mergeCell ref="A1:A3"/>
  </mergeCells>
  <pageMargins left="0.7" right="0.7" top="0.75" bottom="0.75" header="0.3" footer="0.3"/>
  <pageSetup paperSize="9" scale="83"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F936-88CB-4424-AA02-82288B782AD1}">
  <dimension ref="A1:P16"/>
  <sheetViews>
    <sheetView workbookViewId="0">
      <selection sqref="A1:A3"/>
    </sheetView>
  </sheetViews>
  <sheetFormatPr defaultRowHeight="14.5" x14ac:dyDescent="0.35"/>
  <cols>
    <col min="1" max="1" width="12.81640625" style="30" customWidth="1"/>
    <col min="2" max="16" width="14.54296875" style="30" customWidth="1"/>
    <col min="17" max="16384" width="8.7265625" style="30"/>
  </cols>
  <sheetData>
    <row r="1" spans="1:16" x14ac:dyDescent="0.35">
      <c r="A1" s="239" t="s">
        <v>298</v>
      </c>
      <c r="B1" s="241" t="s">
        <v>380</v>
      </c>
      <c r="C1" s="242"/>
      <c r="D1" s="242"/>
      <c r="E1" s="242"/>
      <c r="F1" s="242"/>
      <c r="G1" s="242"/>
      <c r="H1" s="242"/>
      <c r="I1" s="242"/>
      <c r="J1" s="242"/>
      <c r="K1" s="242"/>
      <c r="L1" s="242"/>
      <c r="M1" s="242"/>
      <c r="N1" s="242"/>
      <c r="O1" s="242"/>
      <c r="P1" s="242"/>
    </row>
    <row r="2" spans="1:16" x14ac:dyDescent="0.35">
      <c r="A2" s="239"/>
      <c r="B2" s="243" t="s">
        <v>0</v>
      </c>
      <c r="C2" s="244"/>
      <c r="D2" s="244"/>
      <c r="E2" s="244"/>
      <c r="F2" s="245"/>
      <c r="G2" s="246" t="s">
        <v>5</v>
      </c>
      <c r="H2" s="244"/>
      <c r="I2" s="244"/>
      <c r="J2" s="244"/>
      <c r="K2" s="245"/>
      <c r="L2" s="244" t="s">
        <v>4</v>
      </c>
      <c r="M2" s="244"/>
      <c r="N2" s="244"/>
      <c r="O2" s="244"/>
      <c r="P2" s="247"/>
    </row>
    <row r="3" spans="1:16" ht="42" x14ac:dyDescent="0.35">
      <c r="A3" s="240"/>
      <c r="B3" s="191" t="s">
        <v>39</v>
      </c>
      <c r="C3" s="191" t="s">
        <v>381</v>
      </c>
      <c r="D3" s="191" t="s">
        <v>41</v>
      </c>
      <c r="E3" s="191" t="s">
        <v>372</v>
      </c>
      <c r="F3" s="192" t="s">
        <v>382</v>
      </c>
      <c r="G3" s="193" t="s">
        <v>39</v>
      </c>
      <c r="H3" s="191" t="s">
        <v>381</v>
      </c>
      <c r="I3" s="191" t="s">
        <v>41</v>
      </c>
      <c r="J3" s="191" t="s">
        <v>372</v>
      </c>
      <c r="K3" s="192" t="s">
        <v>382</v>
      </c>
      <c r="L3" s="194" t="s">
        <v>39</v>
      </c>
      <c r="M3" s="191" t="s">
        <v>381</v>
      </c>
      <c r="N3" s="191" t="s">
        <v>41</v>
      </c>
      <c r="O3" s="191" t="s">
        <v>372</v>
      </c>
      <c r="P3" s="191" t="s">
        <v>382</v>
      </c>
    </row>
    <row r="4" spans="1:16" x14ac:dyDescent="0.35">
      <c r="A4" s="200">
        <v>43132</v>
      </c>
      <c r="B4" s="196">
        <v>0.82318906531879266</v>
      </c>
      <c r="C4" s="196">
        <v>0.84882471457353925</v>
      </c>
      <c r="D4" s="196">
        <v>0.86775075550438907</v>
      </c>
      <c r="E4" s="196">
        <v>0.89252501471453793</v>
      </c>
      <c r="F4" s="197">
        <v>0.83712702611497558</v>
      </c>
      <c r="G4" s="198">
        <v>0.90423596886521918</v>
      </c>
      <c r="H4" s="196">
        <v>0.90785143394452283</v>
      </c>
      <c r="I4" s="196">
        <v>0.91787865432642868</v>
      </c>
      <c r="J4" s="196">
        <v>0.91453093336512103</v>
      </c>
      <c r="K4" s="197">
        <v>0.90679398529250355</v>
      </c>
      <c r="L4" s="199">
        <v>0.93031239272227939</v>
      </c>
      <c r="M4" s="196">
        <v>0.92463457154351614</v>
      </c>
      <c r="N4" s="196">
        <v>0.92990093065145618</v>
      </c>
      <c r="O4" s="196">
        <v>0.92122055922960899</v>
      </c>
      <c r="P4" s="196">
        <v>0.92849794238683125</v>
      </c>
    </row>
    <row r="5" spans="1:16" x14ac:dyDescent="0.35">
      <c r="A5" s="195" t="s">
        <v>300</v>
      </c>
      <c r="B5" s="196">
        <v>0.81689341484376266</v>
      </c>
      <c r="C5" s="196">
        <v>0.8506811623380981</v>
      </c>
      <c r="D5" s="196">
        <v>0.86674292250500429</v>
      </c>
      <c r="E5" s="196">
        <v>0.88911314258577701</v>
      </c>
      <c r="F5" s="197">
        <v>0.83276984791329212</v>
      </c>
      <c r="G5" s="198">
        <v>0.90290211510083618</v>
      </c>
      <c r="H5" s="196">
        <v>0.90921928585838208</v>
      </c>
      <c r="I5" s="196">
        <v>0.91570657722035875</v>
      </c>
      <c r="J5" s="196">
        <v>0.91642891107941038</v>
      </c>
      <c r="K5" s="197">
        <v>0.90614506748600898</v>
      </c>
      <c r="L5" s="199">
        <v>0.92884827893321897</v>
      </c>
      <c r="M5" s="196">
        <v>0.92592093743686443</v>
      </c>
      <c r="N5" s="196">
        <v>0.92815620807870025</v>
      </c>
      <c r="O5" s="196">
        <v>0.91978735971647962</v>
      </c>
      <c r="P5" s="196">
        <v>0.92747148498687304</v>
      </c>
    </row>
    <row r="6" spans="1:16" x14ac:dyDescent="0.35">
      <c r="A6" s="195" t="s">
        <v>301</v>
      </c>
      <c r="B6" s="196">
        <v>0.81080378327428737</v>
      </c>
      <c r="C6" s="196">
        <v>0.855820194565582</v>
      </c>
      <c r="D6" s="196">
        <v>0.86359736917357732</v>
      </c>
      <c r="E6" s="196">
        <v>0.8884528481388988</v>
      </c>
      <c r="F6" s="197">
        <v>0.82923934583306114</v>
      </c>
      <c r="G6" s="198">
        <v>0.89866501894339745</v>
      </c>
      <c r="H6" s="196">
        <v>0.9098850883677172</v>
      </c>
      <c r="I6" s="196">
        <v>0.91182393555811281</v>
      </c>
      <c r="J6" s="196">
        <v>0.9169121979964644</v>
      </c>
      <c r="K6" s="197">
        <v>0.90316608035548984</v>
      </c>
      <c r="L6" s="199">
        <v>0.92772194167091615</v>
      </c>
      <c r="M6" s="196">
        <v>0.92622621281157858</v>
      </c>
      <c r="N6" s="196">
        <v>0.92966903073286056</v>
      </c>
      <c r="O6" s="196">
        <v>0.92063303188957635</v>
      </c>
      <c r="P6" s="196">
        <v>0.9269658594549397</v>
      </c>
    </row>
    <row r="7" spans="1:16" x14ac:dyDescent="0.35">
      <c r="A7" s="195" t="s">
        <v>302</v>
      </c>
      <c r="B7" s="196">
        <v>0.80504506238173135</v>
      </c>
      <c r="C7" s="196">
        <v>0.85470988184038554</v>
      </c>
      <c r="D7" s="196">
        <v>0.85863509749303624</v>
      </c>
      <c r="E7" s="196">
        <v>0.88534278959810875</v>
      </c>
      <c r="F7" s="197">
        <v>0.82454614748730504</v>
      </c>
      <c r="G7" s="198">
        <v>0.89270552533453862</v>
      </c>
      <c r="H7" s="196">
        <v>0.90921853065044456</v>
      </c>
      <c r="I7" s="196">
        <v>0.90927218344965099</v>
      </c>
      <c r="J7" s="196">
        <v>0.91515796947106853</v>
      </c>
      <c r="K7" s="197">
        <v>0.89869238596263346</v>
      </c>
      <c r="L7" s="199">
        <v>0.92693689407982149</v>
      </c>
      <c r="M7" s="196">
        <v>0.92755958375293723</v>
      </c>
      <c r="N7" s="196">
        <v>0.92665000734969871</v>
      </c>
      <c r="O7" s="196">
        <v>0.92170395049976206</v>
      </c>
      <c r="P7" s="196">
        <v>0.92653437729923238</v>
      </c>
    </row>
    <row r="8" spans="1:16" x14ac:dyDescent="0.35">
      <c r="A8" s="195" t="s">
        <v>304</v>
      </c>
      <c r="B8" s="196">
        <v>0.79902825438568359</v>
      </c>
      <c r="C8" s="196">
        <v>0.85688718016704213</v>
      </c>
      <c r="D8" s="196">
        <v>0.85809775797242727</v>
      </c>
      <c r="E8" s="196">
        <v>0.88212927756653992</v>
      </c>
      <c r="F8" s="197">
        <v>0.82048471169864046</v>
      </c>
      <c r="G8" s="198">
        <v>0.88778427550357375</v>
      </c>
      <c r="H8" s="196">
        <v>0.9113482316623045</v>
      </c>
      <c r="I8" s="196">
        <v>0.90600858369098713</v>
      </c>
      <c r="J8" s="196">
        <v>0.91521790902595856</v>
      </c>
      <c r="K8" s="197">
        <v>0.89550240067937592</v>
      </c>
      <c r="L8" s="199">
        <v>0.92600426299393346</v>
      </c>
      <c r="M8" s="196">
        <v>0.92777889852733508</v>
      </c>
      <c r="N8" s="196">
        <v>0.92533177774536968</v>
      </c>
      <c r="O8" s="196">
        <v>0.92415596766524011</v>
      </c>
      <c r="P8" s="196">
        <v>0.92607264347635243</v>
      </c>
    </row>
    <row r="9" spans="1:16" x14ac:dyDescent="0.35">
      <c r="A9" s="195" t="s">
        <v>318</v>
      </c>
      <c r="B9" s="196">
        <v>0.79342715547366416</v>
      </c>
      <c r="C9" s="196">
        <v>0.85698220546404713</v>
      </c>
      <c r="D9" s="196">
        <v>0.85452556740497676</v>
      </c>
      <c r="E9" s="196">
        <v>0.8789846517119243</v>
      </c>
      <c r="F9" s="197">
        <v>0.81614583888255543</v>
      </c>
      <c r="G9" s="198">
        <v>0.8840628507295174</v>
      </c>
      <c r="H9" s="196">
        <v>0.90949271060096315</v>
      </c>
      <c r="I9" s="196">
        <v>0.90123628281705792</v>
      </c>
      <c r="J9" s="196">
        <v>0.91257668711656437</v>
      </c>
      <c r="K9" s="197">
        <v>0.8921183640187117</v>
      </c>
      <c r="L9" s="199">
        <v>0.92350179508423091</v>
      </c>
      <c r="M9" s="196">
        <v>0.92685875478541202</v>
      </c>
      <c r="N9" s="196">
        <v>0.92296636964645018</v>
      </c>
      <c r="O9" s="196">
        <v>0.92399245816639186</v>
      </c>
      <c r="P9" s="196">
        <v>0.92405049515725324</v>
      </c>
    </row>
    <row r="10" spans="1:16" x14ac:dyDescent="0.35">
      <c r="A10" s="195" t="s">
        <v>324</v>
      </c>
      <c r="B10" s="196">
        <v>0.78892191897789443</v>
      </c>
      <c r="C10" s="196">
        <v>0.85694563145092373</v>
      </c>
      <c r="D10" s="196">
        <v>0.8519621109607578</v>
      </c>
      <c r="E10" s="196">
        <v>0.87630455407969643</v>
      </c>
      <c r="F10" s="197">
        <v>0.81265446831079291</v>
      </c>
      <c r="G10" s="198">
        <v>0.87940100046347336</v>
      </c>
      <c r="H10" s="196">
        <v>0.91014281935995767</v>
      </c>
      <c r="I10" s="196">
        <v>0.90002773155851357</v>
      </c>
      <c r="J10" s="196">
        <v>0.91111111111111109</v>
      </c>
      <c r="K10" s="197">
        <v>0.88884723724656456</v>
      </c>
      <c r="L10" s="199">
        <v>0.91978816843192968</v>
      </c>
      <c r="M10" s="196">
        <v>0.92464194886896001</v>
      </c>
      <c r="N10" s="196">
        <v>0.92021655506482403</v>
      </c>
      <c r="O10" s="196">
        <v>0.92122072391767207</v>
      </c>
      <c r="P10" s="196">
        <v>0.92073718746954558</v>
      </c>
    </row>
    <row r="11" spans="1:16" x14ac:dyDescent="0.35">
      <c r="A11" s="195" t="s">
        <v>325</v>
      </c>
      <c r="B11" s="196">
        <v>0.78639556260900989</v>
      </c>
      <c r="C11" s="196">
        <v>0.85284302820126934</v>
      </c>
      <c r="D11" s="196">
        <v>0.84990593926363878</v>
      </c>
      <c r="E11" s="196">
        <v>0.87390376866556052</v>
      </c>
      <c r="F11" s="197">
        <v>0.80988143960170456</v>
      </c>
      <c r="G11" s="198">
        <v>0.87611523421913651</v>
      </c>
      <c r="H11" s="196">
        <v>0.91011758453464431</v>
      </c>
      <c r="I11" s="196">
        <v>0.89638587329943653</v>
      </c>
      <c r="J11" s="196">
        <v>0.90811965811965811</v>
      </c>
      <c r="K11" s="197">
        <v>0.88606022974231602</v>
      </c>
      <c r="L11" s="199">
        <v>0.91656371911573475</v>
      </c>
      <c r="M11" s="196">
        <v>0.92552762468073668</v>
      </c>
      <c r="N11" s="196">
        <v>0.91759656652360511</v>
      </c>
      <c r="O11" s="196">
        <v>0.92152893546082404</v>
      </c>
      <c r="P11" s="196">
        <v>0.91854966988429609</v>
      </c>
    </row>
    <row r="12" spans="1:16" x14ac:dyDescent="0.35">
      <c r="A12" s="195" t="s">
        <v>326</v>
      </c>
      <c r="B12" s="196">
        <v>0.78421408173918383</v>
      </c>
      <c r="C12" s="196">
        <v>0.84732281427832379</v>
      </c>
      <c r="D12" s="196">
        <v>0.8476988560787444</v>
      </c>
      <c r="E12" s="196">
        <v>0.87027722540648034</v>
      </c>
      <c r="F12" s="197">
        <v>0.8068587389437748</v>
      </c>
      <c r="G12" s="198">
        <v>0.87336230738838405</v>
      </c>
      <c r="H12" s="196">
        <v>0.90890581899382639</v>
      </c>
      <c r="I12" s="196">
        <v>0.89413835115743867</v>
      </c>
      <c r="J12" s="196">
        <v>0.90532684778740069</v>
      </c>
      <c r="K12" s="197">
        <v>0.88358408346321449</v>
      </c>
      <c r="L12" s="199">
        <v>0.91404847396768407</v>
      </c>
      <c r="M12" s="196">
        <v>0.92395537659251425</v>
      </c>
      <c r="N12" s="196">
        <v>0.91267409470752092</v>
      </c>
      <c r="O12" s="196">
        <v>0.91798629165681866</v>
      </c>
      <c r="P12" s="196">
        <v>0.91591092031124233</v>
      </c>
    </row>
    <row r="13" spans="1:16" x14ac:dyDescent="0.35">
      <c r="A13" s="195" t="s">
        <v>338</v>
      </c>
      <c r="B13" s="196">
        <v>0.7801998458073196</v>
      </c>
      <c r="C13" s="196">
        <v>0.84359057152082662</v>
      </c>
      <c r="D13" s="196">
        <v>0.8465067505570848</v>
      </c>
      <c r="E13" s="196">
        <v>0.86632629380366677</v>
      </c>
      <c r="F13" s="197">
        <v>0.802979066845111</v>
      </c>
      <c r="G13" s="198">
        <v>0.87035383675579159</v>
      </c>
      <c r="H13" s="196">
        <v>0.9052425919895799</v>
      </c>
      <c r="I13" s="196">
        <v>0.89210174029451139</v>
      </c>
      <c r="J13" s="196">
        <v>0.90189125295508277</v>
      </c>
      <c r="K13" s="197">
        <v>0.88049785552098225</v>
      </c>
      <c r="L13" s="199">
        <v>0.91133272602323745</v>
      </c>
      <c r="M13" s="196">
        <v>0.92455699550383497</v>
      </c>
      <c r="N13" s="196">
        <v>0.9119523017193566</v>
      </c>
      <c r="O13" s="196">
        <v>0.917612293144208</v>
      </c>
      <c r="P13" s="196">
        <v>0.91409170263583506</v>
      </c>
    </row>
    <row r="14" spans="1:16" x14ac:dyDescent="0.35">
      <c r="A14" s="195" t="s">
        <v>339</v>
      </c>
      <c r="B14" s="196">
        <v>0.77400616631168184</v>
      </c>
      <c r="C14" s="196">
        <v>0.83641463725615195</v>
      </c>
      <c r="D14" s="196">
        <v>0.84531533869711906</v>
      </c>
      <c r="E14" s="196">
        <v>0.86433793663688063</v>
      </c>
      <c r="F14" s="197">
        <v>0.79727276394884417</v>
      </c>
      <c r="G14" s="198">
        <v>0.86741645939223544</v>
      </c>
      <c r="H14" s="196">
        <v>0.90261929460580914</v>
      </c>
      <c r="I14" s="196">
        <v>0.89170783816263854</v>
      </c>
      <c r="J14" s="196">
        <v>0.89876832844574783</v>
      </c>
      <c r="K14" s="197">
        <v>0.87773352605363586</v>
      </c>
      <c r="L14" s="199">
        <v>0.90869924644685385</v>
      </c>
      <c r="M14" s="196">
        <v>0.92427351558879989</v>
      </c>
      <c r="N14" s="196">
        <v>0.90749863163656264</v>
      </c>
      <c r="O14" s="196">
        <v>0.91455920586149841</v>
      </c>
      <c r="P14" s="196">
        <v>0.91164333166273903</v>
      </c>
    </row>
    <row r="15" spans="1:16" x14ac:dyDescent="0.35">
      <c r="A15" s="195" t="s">
        <v>345</v>
      </c>
      <c r="B15" s="196">
        <v>0.76933972703799336</v>
      </c>
      <c r="C15" s="196">
        <v>0.83355483830137334</v>
      </c>
      <c r="D15" s="196">
        <v>0.84466398024177836</v>
      </c>
      <c r="E15" s="196">
        <v>0.86032672112018671</v>
      </c>
      <c r="F15" s="197">
        <v>0.79311691823836372</v>
      </c>
      <c r="G15" s="198">
        <v>0.86207313387730433</v>
      </c>
      <c r="H15" s="196">
        <v>0.89923782457046897</v>
      </c>
      <c r="I15" s="196">
        <v>0.89171473518615629</v>
      </c>
      <c r="J15" s="196">
        <v>0.89617612977983774</v>
      </c>
      <c r="K15" s="197">
        <v>0.87326388888888884</v>
      </c>
      <c r="L15" s="199">
        <v>0.90579733063444878</v>
      </c>
      <c r="M15" s="196">
        <v>0.92398237653712101</v>
      </c>
      <c r="N15" s="196">
        <v>0.90574712643678157</v>
      </c>
      <c r="O15" s="196">
        <v>0.91163563041157636</v>
      </c>
      <c r="P15" s="196">
        <v>0.90924906384919746</v>
      </c>
    </row>
    <row r="16" spans="1:16" x14ac:dyDescent="0.35">
      <c r="A16" s="200">
        <v>43497</v>
      </c>
      <c r="B16" s="196">
        <v>0.76558854409706023</v>
      </c>
      <c r="C16" s="196">
        <v>0.82917502507522578</v>
      </c>
      <c r="D16" s="196">
        <v>0.84588688946015422</v>
      </c>
      <c r="E16" s="196">
        <v>0.85637047484720263</v>
      </c>
      <c r="F16" s="197">
        <v>0.78950761783843837</v>
      </c>
      <c r="G16" s="198">
        <v>0.85433517385464852</v>
      </c>
      <c r="H16" s="196">
        <v>0.89439765186319553</v>
      </c>
      <c r="I16" s="196">
        <v>0.88874430709173713</v>
      </c>
      <c r="J16" s="196">
        <v>0.89355026147588612</v>
      </c>
      <c r="K16" s="197">
        <v>0.86676029584124803</v>
      </c>
      <c r="L16" s="199">
        <v>0.90246654339173227</v>
      </c>
      <c r="M16" s="196">
        <v>0.92178443503744711</v>
      </c>
      <c r="N16" s="196">
        <v>0.90459600696770737</v>
      </c>
      <c r="O16" s="196">
        <v>0.91023360607138626</v>
      </c>
      <c r="P16" s="196">
        <v>0.90644296007994529</v>
      </c>
    </row>
  </sheetData>
  <mergeCells count="5">
    <mergeCell ref="A1:A3"/>
    <mergeCell ref="B1:P1"/>
    <mergeCell ref="B2:F2"/>
    <mergeCell ref="G2:K2"/>
    <mergeCell ref="L2:P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135"/>
  <sheetViews>
    <sheetView zoomScaleNormal="100" workbookViewId="0">
      <pane xSplit="1" topLeftCell="B1" activePane="topRight" state="frozen"/>
      <selection pane="topRight" sqref="A1:N1"/>
    </sheetView>
  </sheetViews>
  <sheetFormatPr defaultColWidth="9.08984375" defaultRowHeight="14.5" x14ac:dyDescent="0.35"/>
  <cols>
    <col min="1" max="1" width="30.36328125" style="26" customWidth="1"/>
    <col min="2" max="2" width="22" style="7" customWidth="1"/>
    <col min="3" max="3" width="20.08984375" style="7" customWidth="1"/>
    <col min="4" max="4" width="20.90625" style="7" customWidth="1"/>
    <col min="5" max="5" width="20.36328125" style="7" customWidth="1"/>
    <col min="6" max="6" width="20.08984375" style="7" customWidth="1"/>
    <col min="7" max="7" width="19.36328125" style="7" customWidth="1"/>
    <col min="8" max="8" width="19.54296875" style="7" customWidth="1"/>
    <col min="9" max="9" width="20.6328125" style="7" customWidth="1"/>
    <col min="10" max="10" width="20.36328125" style="7" customWidth="1"/>
    <col min="11" max="11" width="19.6328125" style="7" customWidth="1"/>
    <col min="12" max="12" width="21" style="7" customWidth="1"/>
    <col min="13" max="13" width="20.6328125" style="7" customWidth="1"/>
    <col min="14" max="14" width="20.08984375" style="7" customWidth="1"/>
    <col min="15" max="16384" width="9.08984375" style="31"/>
  </cols>
  <sheetData>
    <row r="1" spans="1:14" x14ac:dyDescent="0.35">
      <c r="A1" s="248" t="s">
        <v>259</v>
      </c>
      <c r="B1" s="248"/>
      <c r="C1" s="248"/>
      <c r="D1" s="248"/>
      <c r="E1" s="248"/>
      <c r="F1" s="248"/>
      <c r="G1" s="248"/>
      <c r="H1" s="248"/>
      <c r="I1" s="248"/>
      <c r="J1" s="248"/>
      <c r="K1" s="248"/>
      <c r="L1" s="248"/>
      <c r="M1" s="248"/>
      <c r="N1" s="249"/>
    </row>
    <row r="2" spans="1:14" x14ac:dyDescent="0.35">
      <c r="A2" s="86" t="s">
        <v>101</v>
      </c>
      <c r="B2" s="156" t="s">
        <v>299</v>
      </c>
      <c r="C2" s="156" t="s">
        <v>300</v>
      </c>
      <c r="D2" s="156" t="s">
        <v>301</v>
      </c>
      <c r="E2" s="156" t="s">
        <v>302</v>
      </c>
      <c r="F2" s="156" t="s">
        <v>304</v>
      </c>
      <c r="G2" s="156" t="s">
        <v>318</v>
      </c>
      <c r="H2" s="156" t="s">
        <v>324</v>
      </c>
      <c r="I2" s="156" t="s">
        <v>325</v>
      </c>
      <c r="J2" s="156" t="s">
        <v>326</v>
      </c>
      <c r="K2" s="156" t="s">
        <v>338</v>
      </c>
      <c r="L2" s="156" t="s">
        <v>339</v>
      </c>
      <c r="M2" s="156" t="s">
        <v>345</v>
      </c>
      <c r="N2" s="156" t="s">
        <v>346</v>
      </c>
    </row>
    <row r="3" spans="1:14" x14ac:dyDescent="0.35">
      <c r="A3" s="85" t="s">
        <v>133</v>
      </c>
      <c r="B3" s="27">
        <v>28535010.59</v>
      </c>
      <c r="C3" s="27">
        <v>39471636.740000002</v>
      </c>
      <c r="D3" s="27">
        <v>48779430.579999998</v>
      </c>
      <c r="E3" s="27">
        <v>47352557.090000004</v>
      </c>
      <c r="F3" s="27">
        <v>37183928</v>
      </c>
      <c r="G3" s="27">
        <v>44106924.649999999</v>
      </c>
      <c r="H3" s="27">
        <v>47624710.469999999</v>
      </c>
      <c r="I3" s="27">
        <v>40316949.75</v>
      </c>
      <c r="J3" s="27">
        <v>47673180.780000001</v>
      </c>
      <c r="K3" s="27">
        <v>49133681.829999998</v>
      </c>
      <c r="L3" s="27">
        <v>46015934.409999996</v>
      </c>
      <c r="M3" s="27">
        <v>51335360.530000001</v>
      </c>
      <c r="N3" s="27">
        <v>27959853.66</v>
      </c>
    </row>
    <row r="4" spans="1:14" x14ac:dyDescent="0.35">
      <c r="A4" s="85" t="s">
        <v>100</v>
      </c>
      <c r="B4" s="27">
        <v>290000</v>
      </c>
      <c r="C4" s="27">
        <v>1064000</v>
      </c>
      <c r="D4" s="27">
        <v>705000</v>
      </c>
      <c r="E4" s="27">
        <v>2177021.58</v>
      </c>
      <c r="F4" s="27">
        <v>862535.52</v>
      </c>
      <c r="G4" s="27">
        <v>655000</v>
      </c>
      <c r="H4" s="27">
        <v>1598835.52</v>
      </c>
      <c r="I4" s="27">
        <v>1630500</v>
      </c>
      <c r="J4" s="27">
        <v>1661500</v>
      </c>
      <c r="K4" s="27">
        <v>1375000</v>
      </c>
      <c r="L4" s="27">
        <v>2785000</v>
      </c>
      <c r="M4" s="27">
        <v>2274455</v>
      </c>
      <c r="N4" s="27">
        <v>2275000</v>
      </c>
    </row>
    <row r="5" spans="1:14" x14ac:dyDescent="0.35">
      <c r="A5" s="85" t="s">
        <v>126</v>
      </c>
      <c r="B5" s="27">
        <v>3126297.96</v>
      </c>
      <c r="C5" s="27">
        <v>1593707.73</v>
      </c>
      <c r="D5" s="27">
        <v>4622605.07</v>
      </c>
      <c r="E5" s="27">
        <v>2786778.43</v>
      </c>
      <c r="F5" s="27">
        <v>3763406.16</v>
      </c>
      <c r="G5" s="27">
        <v>6985881.3099999996</v>
      </c>
      <c r="H5" s="27">
        <v>7526356.8499999996</v>
      </c>
      <c r="I5" s="27">
        <v>3506427.4</v>
      </c>
      <c r="J5" s="27">
        <v>4146219.62</v>
      </c>
      <c r="K5" s="27">
        <v>5353559.97</v>
      </c>
      <c r="L5" s="27">
        <v>2752065.7</v>
      </c>
      <c r="M5" s="27">
        <v>2961530.21</v>
      </c>
      <c r="N5" s="27">
        <v>2573344.2999999998</v>
      </c>
    </row>
    <row r="6" spans="1:14" x14ac:dyDescent="0.35">
      <c r="A6" s="85" t="s">
        <v>127</v>
      </c>
      <c r="B6" s="27">
        <v>4645455</v>
      </c>
      <c r="C6" s="27">
        <v>6331572.6399999997</v>
      </c>
      <c r="D6" s="27">
        <v>4772250.6900000004</v>
      </c>
      <c r="E6" s="27">
        <v>5663068.0700000003</v>
      </c>
      <c r="F6" s="27">
        <v>5461469.54</v>
      </c>
      <c r="G6" s="27">
        <v>6650842.7699999996</v>
      </c>
      <c r="H6" s="27">
        <v>7013891.9100000001</v>
      </c>
      <c r="I6" s="27">
        <v>5789711.1100000003</v>
      </c>
      <c r="J6" s="27">
        <v>6367967.1500000004</v>
      </c>
      <c r="K6" s="27">
        <v>6118801.8799999999</v>
      </c>
      <c r="L6" s="27">
        <v>5747876.96</v>
      </c>
      <c r="M6" s="27">
        <v>4882992.76</v>
      </c>
      <c r="N6" s="27">
        <v>5091770.3600000003</v>
      </c>
    </row>
    <row r="7" spans="1:14" x14ac:dyDescent="0.35">
      <c r="A7" s="85" t="s">
        <v>128</v>
      </c>
      <c r="B7" s="27">
        <v>4976767.8</v>
      </c>
      <c r="C7" s="27">
        <v>5310630.9000000004</v>
      </c>
      <c r="D7" s="27">
        <v>3615089.54</v>
      </c>
      <c r="E7" s="27">
        <v>4878919.62</v>
      </c>
      <c r="F7" s="27">
        <v>5240315.03</v>
      </c>
      <c r="G7" s="27">
        <v>5632367.7699999996</v>
      </c>
      <c r="H7" s="27">
        <v>5273866.93</v>
      </c>
      <c r="I7" s="27">
        <v>4826849.91</v>
      </c>
      <c r="J7" s="27">
        <v>5057174.21</v>
      </c>
      <c r="K7" s="27">
        <v>5177183.37</v>
      </c>
      <c r="L7" s="27">
        <v>5360945.05</v>
      </c>
      <c r="M7" s="27">
        <v>4348991.42</v>
      </c>
      <c r="N7" s="27">
        <v>4498151.91</v>
      </c>
    </row>
    <row r="8" spans="1:14" x14ac:dyDescent="0.35">
      <c r="A8" s="85" t="s">
        <v>129</v>
      </c>
      <c r="B8" s="27">
        <v>61239311.259999998</v>
      </c>
      <c r="C8" s="27">
        <v>76105848.260000005</v>
      </c>
      <c r="D8" s="27">
        <v>58055463.210000001</v>
      </c>
      <c r="E8" s="27">
        <v>64668049.93</v>
      </c>
      <c r="F8" s="27">
        <v>69883170.030000001</v>
      </c>
      <c r="G8" s="27">
        <v>86563768.849999994</v>
      </c>
      <c r="H8" s="27">
        <v>92108344.129999995</v>
      </c>
      <c r="I8" s="27">
        <v>78755053.579999998</v>
      </c>
      <c r="J8" s="27">
        <v>76161893.109999999</v>
      </c>
      <c r="K8" s="27">
        <v>74394796.159999996</v>
      </c>
      <c r="L8" s="27">
        <v>69983659.959999993</v>
      </c>
      <c r="M8" s="27">
        <v>59544756.189999998</v>
      </c>
      <c r="N8" s="27">
        <v>59977090.140000001</v>
      </c>
    </row>
    <row r="9" spans="1:14" x14ac:dyDescent="0.35">
      <c r="A9" s="85" t="s">
        <v>130</v>
      </c>
      <c r="B9" s="27">
        <v>13491211.41</v>
      </c>
      <c r="C9" s="27">
        <v>16414142.59</v>
      </c>
      <c r="D9" s="27">
        <v>13960003.609999999</v>
      </c>
      <c r="E9" s="27">
        <v>13398110.380000001</v>
      </c>
      <c r="F9" s="27">
        <v>15537749.050000001</v>
      </c>
      <c r="G9" s="27">
        <v>17342955.920000002</v>
      </c>
      <c r="H9" s="27">
        <v>16361323.859999999</v>
      </c>
      <c r="I9" s="27">
        <v>15522566.779999999</v>
      </c>
      <c r="J9" s="27">
        <v>12748583.300000001</v>
      </c>
      <c r="K9" s="27">
        <v>13620015.99</v>
      </c>
      <c r="L9" s="27">
        <v>13331041.76</v>
      </c>
      <c r="M9" s="27">
        <v>9632426.0399999991</v>
      </c>
      <c r="N9" s="27">
        <v>10394352.98</v>
      </c>
    </row>
    <row r="10" spans="1:14" x14ac:dyDescent="0.35">
      <c r="A10" s="85" t="s">
        <v>125</v>
      </c>
      <c r="B10" s="27">
        <v>9003674.8100000005</v>
      </c>
      <c r="C10" s="27">
        <v>11255760.49</v>
      </c>
      <c r="D10" s="27">
        <v>10171769.369999999</v>
      </c>
      <c r="E10" s="27">
        <v>13590385.619999999</v>
      </c>
      <c r="F10" s="27">
        <v>9859328</v>
      </c>
      <c r="G10" s="27">
        <v>14575703.9</v>
      </c>
      <c r="H10" s="27">
        <v>11644989.99</v>
      </c>
      <c r="I10" s="27">
        <v>12394775.460000001</v>
      </c>
      <c r="J10" s="27">
        <v>11707755.73</v>
      </c>
      <c r="K10" s="27">
        <v>12095543.77</v>
      </c>
      <c r="L10" s="27">
        <v>12534212.76</v>
      </c>
      <c r="M10" s="27">
        <v>12017877.460000001</v>
      </c>
      <c r="N10" s="27">
        <v>12761511.85</v>
      </c>
    </row>
    <row r="11" spans="1:14" x14ac:dyDescent="0.35">
      <c r="A11" s="85" t="s">
        <v>131</v>
      </c>
      <c r="B11" s="27">
        <v>78805688.519999996</v>
      </c>
      <c r="C11" s="27">
        <v>84282749.680000007</v>
      </c>
      <c r="D11" s="27">
        <v>81499520.650000006</v>
      </c>
      <c r="E11" s="27">
        <v>96512547.049999997</v>
      </c>
      <c r="F11" s="27">
        <v>88640377.150000006</v>
      </c>
      <c r="G11" s="27">
        <v>91196446.590000004</v>
      </c>
      <c r="H11" s="27">
        <v>106047306.93000001</v>
      </c>
      <c r="I11" s="27">
        <v>95106052.099999994</v>
      </c>
      <c r="J11" s="27">
        <v>97375391.930000007</v>
      </c>
      <c r="K11" s="27">
        <v>101071333.38</v>
      </c>
      <c r="L11" s="27">
        <v>102179724.98</v>
      </c>
      <c r="M11" s="27">
        <v>102572478.37</v>
      </c>
      <c r="N11" s="27">
        <v>91832631.150000006</v>
      </c>
    </row>
    <row r="12" spans="1:14" x14ac:dyDescent="0.35">
      <c r="A12" s="85" t="s">
        <v>132</v>
      </c>
      <c r="B12" s="27">
        <v>4667223.18</v>
      </c>
      <c r="C12" s="27">
        <v>5261786.21</v>
      </c>
      <c r="D12" s="27">
        <v>4665503.76</v>
      </c>
      <c r="E12" s="27">
        <v>5573422.1200000001</v>
      </c>
      <c r="F12" s="27">
        <v>5667432.25</v>
      </c>
      <c r="G12" s="27">
        <v>6417672.9400000004</v>
      </c>
      <c r="H12" s="27">
        <v>6469848.6799999997</v>
      </c>
      <c r="I12" s="27">
        <v>5881095.0599999996</v>
      </c>
      <c r="J12" s="27">
        <v>6242609.4100000001</v>
      </c>
      <c r="K12" s="27">
        <v>6322033.79</v>
      </c>
      <c r="L12" s="27">
        <v>6068734.5800000001</v>
      </c>
      <c r="M12" s="27">
        <v>4618319.96</v>
      </c>
      <c r="N12" s="27">
        <v>4297500</v>
      </c>
    </row>
    <row r="13" spans="1:14" x14ac:dyDescent="0.35">
      <c r="A13" s="87" t="s">
        <v>26</v>
      </c>
      <c r="B13" s="129">
        <v>208780640.52000001</v>
      </c>
      <c r="C13" s="129">
        <v>247091835.24000001</v>
      </c>
      <c r="D13" s="129">
        <v>230846636.47999999</v>
      </c>
      <c r="E13" s="129">
        <v>256600859.88999999</v>
      </c>
      <c r="F13" s="129">
        <v>242099710.75</v>
      </c>
      <c r="G13" s="129">
        <v>280127564.70999998</v>
      </c>
      <c r="H13" s="129">
        <v>301669475.26999998</v>
      </c>
      <c r="I13" s="129">
        <v>263729981.16999999</v>
      </c>
      <c r="J13" s="129">
        <v>269142275.22000003</v>
      </c>
      <c r="K13" s="129">
        <v>274661950.13</v>
      </c>
      <c r="L13" s="129">
        <v>266759196.15000001</v>
      </c>
      <c r="M13" s="129">
        <v>254189187.94</v>
      </c>
      <c r="N13" s="129">
        <v>221661206.36000001</v>
      </c>
    </row>
    <row r="14" spans="1:14" x14ac:dyDescent="0.35">
      <c r="A14" s="69"/>
      <c r="B14" s="31"/>
      <c r="C14" s="31"/>
      <c r="D14" s="31"/>
      <c r="E14" s="31"/>
      <c r="F14" s="31"/>
      <c r="G14" s="31"/>
      <c r="H14" s="31"/>
      <c r="I14" s="31"/>
      <c r="J14" s="31"/>
      <c r="K14" s="31"/>
      <c r="L14" s="31"/>
      <c r="M14" s="31"/>
      <c r="N14" s="70"/>
    </row>
    <row r="15" spans="1:14" x14ac:dyDescent="0.35">
      <c r="A15" s="69"/>
      <c r="B15" s="177"/>
      <c r="C15" s="31"/>
      <c r="D15" s="31"/>
      <c r="E15" s="31"/>
      <c r="F15" s="31"/>
      <c r="G15" s="31"/>
      <c r="H15" s="31"/>
      <c r="I15" s="31"/>
      <c r="J15" s="31"/>
      <c r="K15" s="31"/>
      <c r="L15" s="31"/>
      <c r="M15" s="31"/>
      <c r="N15" s="71"/>
    </row>
    <row r="16" spans="1:14" x14ac:dyDescent="0.35">
      <c r="A16" s="248" t="s">
        <v>260</v>
      </c>
      <c r="B16" s="248"/>
      <c r="C16" s="248"/>
      <c r="D16" s="248"/>
      <c r="E16" s="248"/>
      <c r="F16" s="248"/>
      <c r="G16" s="248"/>
      <c r="H16" s="248"/>
      <c r="I16" s="248"/>
      <c r="J16" s="248"/>
      <c r="K16" s="248"/>
      <c r="L16" s="248"/>
      <c r="M16" s="248"/>
      <c r="N16" s="249"/>
    </row>
    <row r="17" spans="1:14" x14ac:dyDescent="0.35">
      <c r="A17" s="86" t="s">
        <v>101</v>
      </c>
      <c r="B17" s="156" t="s">
        <v>299</v>
      </c>
      <c r="C17" s="156" t="s">
        <v>300</v>
      </c>
      <c r="D17" s="156" t="s">
        <v>301</v>
      </c>
      <c r="E17" s="156" t="s">
        <v>302</v>
      </c>
      <c r="F17" s="156" t="s">
        <v>304</v>
      </c>
      <c r="G17" s="156" t="s">
        <v>318</v>
      </c>
      <c r="H17" s="156" t="s">
        <v>324</v>
      </c>
      <c r="I17" s="156" t="s">
        <v>325</v>
      </c>
      <c r="J17" s="156" t="s">
        <v>326</v>
      </c>
      <c r="K17" s="156" t="s">
        <v>338</v>
      </c>
      <c r="L17" s="156" t="s">
        <v>339</v>
      </c>
      <c r="M17" s="156" t="s">
        <v>345</v>
      </c>
      <c r="N17" s="156" t="s">
        <v>346</v>
      </c>
    </row>
    <row r="18" spans="1:14" x14ac:dyDescent="0.35">
      <c r="A18" s="85" t="s">
        <v>133</v>
      </c>
      <c r="B18" s="27">
        <v>18384887.850000001</v>
      </c>
      <c r="C18" s="27">
        <v>25703693.550000001</v>
      </c>
      <c r="D18" s="27">
        <v>31541322.539999999</v>
      </c>
      <c r="E18" s="27">
        <v>31948068.739999998</v>
      </c>
      <c r="F18" s="27">
        <v>24406158.91</v>
      </c>
      <c r="G18" s="27">
        <v>28330967.719999999</v>
      </c>
      <c r="H18" s="27">
        <v>29182106.129999999</v>
      </c>
      <c r="I18" s="27">
        <v>27796884.25</v>
      </c>
      <c r="J18" s="27">
        <v>33378566.059999999</v>
      </c>
      <c r="K18" s="27">
        <v>36984053.990000002</v>
      </c>
      <c r="L18" s="27">
        <v>31679847.23</v>
      </c>
      <c r="M18" s="27">
        <v>37057690.829999998</v>
      </c>
      <c r="N18" s="27">
        <v>16243347.09</v>
      </c>
    </row>
    <row r="19" spans="1:14" x14ac:dyDescent="0.35">
      <c r="A19" s="85" t="s">
        <v>100</v>
      </c>
      <c r="B19" s="27">
        <v>290000</v>
      </c>
      <c r="C19" s="27">
        <v>130000</v>
      </c>
      <c r="D19" s="27" t="s">
        <v>328</v>
      </c>
      <c r="E19" s="27">
        <v>568438.78</v>
      </c>
      <c r="F19" s="27">
        <v>369395.22</v>
      </c>
      <c r="G19" s="27">
        <v>275000</v>
      </c>
      <c r="H19" s="27">
        <v>1146210.3500000001</v>
      </c>
      <c r="I19" s="27">
        <v>250000</v>
      </c>
      <c r="J19" s="27">
        <v>100000</v>
      </c>
      <c r="K19" s="27" t="s">
        <v>328</v>
      </c>
      <c r="L19" s="27">
        <v>350000</v>
      </c>
      <c r="M19" s="27">
        <v>700000</v>
      </c>
      <c r="N19" s="27">
        <v>740000</v>
      </c>
    </row>
    <row r="20" spans="1:14" x14ac:dyDescent="0.35">
      <c r="A20" s="85" t="s">
        <v>126</v>
      </c>
      <c r="B20" s="27">
        <v>3087555.25</v>
      </c>
      <c r="C20" s="27">
        <v>1552947.82</v>
      </c>
      <c r="D20" s="27">
        <v>3788007.96</v>
      </c>
      <c r="E20" s="27">
        <v>2746143.54</v>
      </c>
      <c r="F20" s="27">
        <v>1669555.08</v>
      </c>
      <c r="G20" s="27">
        <v>6797500.5199999996</v>
      </c>
      <c r="H20" s="27">
        <v>5402338.8899999997</v>
      </c>
      <c r="I20" s="27">
        <v>2706060.59</v>
      </c>
      <c r="J20" s="27">
        <v>3398104.99</v>
      </c>
      <c r="K20" s="27">
        <v>4481657.91</v>
      </c>
      <c r="L20" s="27">
        <v>2656353.4900000002</v>
      </c>
      <c r="M20" s="27">
        <v>2133290.16</v>
      </c>
      <c r="N20" s="27">
        <v>1509580.81</v>
      </c>
    </row>
    <row r="21" spans="1:14" x14ac:dyDescent="0.35">
      <c r="A21" s="85" t="s">
        <v>127</v>
      </c>
      <c r="B21" s="27">
        <v>2551291.52</v>
      </c>
      <c r="C21" s="27">
        <v>3368131.41</v>
      </c>
      <c r="D21" s="27">
        <v>2657540.56</v>
      </c>
      <c r="E21" s="27">
        <v>3030381.25</v>
      </c>
      <c r="F21" s="27">
        <v>2894580.68</v>
      </c>
      <c r="G21" s="27">
        <v>3717607.8</v>
      </c>
      <c r="H21" s="27">
        <v>3886489.53</v>
      </c>
      <c r="I21" s="27">
        <v>3101928.16</v>
      </c>
      <c r="J21" s="27">
        <v>3580487.43</v>
      </c>
      <c r="K21" s="27">
        <v>3275191.79</v>
      </c>
      <c r="L21" s="27">
        <v>3470313.13</v>
      </c>
      <c r="M21" s="27">
        <v>2667843.34</v>
      </c>
      <c r="N21" s="27">
        <v>2854159.35</v>
      </c>
    </row>
    <row r="22" spans="1:14" x14ac:dyDescent="0.35">
      <c r="A22" s="85" t="s">
        <v>128</v>
      </c>
      <c r="B22" s="27">
        <v>2716125.98</v>
      </c>
      <c r="C22" s="27">
        <v>2803274.43</v>
      </c>
      <c r="D22" s="27">
        <v>2380610.21</v>
      </c>
      <c r="E22" s="27">
        <v>2880050.93</v>
      </c>
      <c r="F22" s="27">
        <v>2580098.25</v>
      </c>
      <c r="G22" s="27">
        <v>3106684.07</v>
      </c>
      <c r="H22" s="27">
        <v>3178841.15</v>
      </c>
      <c r="I22" s="27">
        <v>2387584.31</v>
      </c>
      <c r="J22" s="27">
        <v>2619662.64</v>
      </c>
      <c r="K22" s="27">
        <v>2709882.33</v>
      </c>
      <c r="L22" s="27">
        <v>2639781.94</v>
      </c>
      <c r="M22" s="27">
        <v>2083589.63</v>
      </c>
      <c r="N22" s="27">
        <v>2033458.32</v>
      </c>
    </row>
    <row r="23" spans="1:14" x14ac:dyDescent="0.35">
      <c r="A23" s="85" t="s">
        <v>129</v>
      </c>
      <c r="B23" s="27">
        <v>45113493</v>
      </c>
      <c r="C23" s="27">
        <v>54937374.710000001</v>
      </c>
      <c r="D23" s="27">
        <v>42066024.57</v>
      </c>
      <c r="E23" s="27">
        <v>46164607.890000001</v>
      </c>
      <c r="F23" s="27">
        <v>50261094.619999997</v>
      </c>
      <c r="G23" s="27">
        <v>63288388.310000002</v>
      </c>
      <c r="H23" s="27">
        <v>68072222.519999996</v>
      </c>
      <c r="I23" s="27">
        <v>56782263.560000002</v>
      </c>
      <c r="J23" s="27">
        <v>53681229.670000002</v>
      </c>
      <c r="K23" s="27">
        <v>52923556.670000002</v>
      </c>
      <c r="L23" s="27">
        <v>52192579.979999997</v>
      </c>
      <c r="M23" s="27">
        <v>41614861.600000001</v>
      </c>
      <c r="N23" s="27">
        <v>41548099.979999997</v>
      </c>
    </row>
    <row r="24" spans="1:14" x14ac:dyDescent="0.35">
      <c r="A24" s="85" t="s">
        <v>130</v>
      </c>
      <c r="B24" s="27">
        <v>11292657.710000001</v>
      </c>
      <c r="C24" s="27">
        <v>13528616.970000001</v>
      </c>
      <c r="D24" s="27">
        <v>11342929.880000001</v>
      </c>
      <c r="E24" s="27">
        <v>10790511.869999999</v>
      </c>
      <c r="F24" s="27">
        <v>12385258.34</v>
      </c>
      <c r="G24" s="27">
        <v>13987825.380000001</v>
      </c>
      <c r="H24" s="27">
        <v>12979288.310000001</v>
      </c>
      <c r="I24" s="27">
        <v>12191120.15</v>
      </c>
      <c r="J24" s="27">
        <v>9475591.9800000004</v>
      </c>
      <c r="K24" s="27">
        <v>10483867.289999999</v>
      </c>
      <c r="L24" s="27">
        <v>10190406.27</v>
      </c>
      <c r="M24" s="27">
        <v>6850558.5999999996</v>
      </c>
      <c r="N24" s="27">
        <v>7713066.6500000004</v>
      </c>
    </row>
    <row r="25" spans="1:14" x14ac:dyDescent="0.35">
      <c r="A25" s="85" t="s">
        <v>125</v>
      </c>
      <c r="B25" s="27">
        <v>6071384.8200000003</v>
      </c>
      <c r="C25" s="27">
        <v>8019212.75</v>
      </c>
      <c r="D25" s="27">
        <v>7092460.3099999996</v>
      </c>
      <c r="E25" s="27">
        <v>9664449.8300000001</v>
      </c>
      <c r="F25" s="27">
        <v>5709211.79</v>
      </c>
      <c r="G25" s="27">
        <v>9989804.0800000001</v>
      </c>
      <c r="H25" s="27">
        <v>8150574.5</v>
      </c>
      <c r="I25" s="27">
        <v>7777193.9500000002</v>
      </c>
      <c r="J25" s="27">
        <v>7708714.4699999997</v>
      </c>
      <c r="K25" s="27">
        <v>8019256.5700000003</v>
      </c>
      <c r="L25" s="27">
        <v>8280579.5700000003</v>
      </c>
      <c r="M25" s="27">
        <v>7236058.5099999998</v>
      </c>
      <c r="N25" s="27">
        <v>8162487.4199999999</v>
      </c>
    </row>
    <row r="26" spans="1:14" x14ac:dyDescent="0.35">
      <c r="A26" s="85" t="s">
        <v>131</v>
      </c>
      <c r="B26" s="27">
        <v>51017460.710000001</v>
      </c>
      <c r="C26" s="27">
        <v>53544866.939999998</v>
      </c>
      <c r="D26" s="27">
        <v>52637337.5</v>
      </c>
      <c r="E26" s="27">
        <v>61361044.75</v>
      </c>
      <c r="F26" s="27">
        <v>57076597.710000001</v>
      </c>
      <c r="G26" s="27">
        <v>61438987.520000003</v>
      </c>
      <c r="H26" s="27">
        <v>71549465.439999998</v>
      </c>
      <c r="I26" s="27">
        <v>63223913.409999996</v>
      </c>
      <c r="J26" s="27">
        <v>63033954.18</v>
      </c>
      <c r="K26" s="27">
        <v>66647029.689999998</v>
      </c>
      <c r="L26" s="27">
        <v>69382707.950000003</v>
      </c>
      <c r="M26" s="27">
        <v>67678678.769999996</v>
      </c>
      <c r="N26" s="27">
        <v>60876687.670000002</v>
      </c>
    </row>
    <row r="27" spans="1:14" x14ac:dyDescent="0.35">
      <c r="A27" s="85" t="s">
        <v>132</v>
      </c>
      <c r="B27" s="27">
        <v>3554234.08</v>
      </c>
      <c r="C27" s="27">
        <v>3939218.9</v>
      </c>
      <c r="D27" s="27">
        <v>3602438.84</v>
      </c>
      <c r="E27" s="27">
        <v>4268707.5599999996</v>
      </c>
      <c r="F27" s="27">
        <v>4193267.48</v>
      </c>
      <c r="G27" s="27">
        <v>4936873.4400000004</v>
      </c>
      <c r="H27" s="27">
        <v>4929535.13</v>
      </c>
      <c r="I27" s="27">
        <v>4549343.71</v>
      </c>
      <c r="J27" s="27">
        <v>4599775.95</v>
      </c>
      <c r="K27" s="27">
        <v>4523285.74</v>
      </c>
      <c r="L27" s="27">
        <v>4708773.96</v>
      </c>
      <c r="M27" s="27">
        <v>3354178.69</v>
      </c>
      <c r="N27" s="27">
        <v>3017158.58</v>
      </c>
    </row>
    <row r="28" spans="1:14" x14ac:dyDescent="0.35">
      <c r="A28" s="87" t="s">
        <v>26</v>
      </c>
      <c r="B28" s="129">
        <v>144079090.91999999</v>
      </c>
      <c r="C28" s="129">
        <v>167527337.47999999</v>
      </c>
      <c r="D28" s="129">
        <v>157108672.37</v>
      </c>
      <c r="E28" s="129">
        <v>173422405.13999999</v>
      </c>
      <c r="F28" s="129">
        <v>161545218.08000001</v>
      </c>
      <c r="G28" s="129">
        <v>195869638.84</v>
      </c>
      <c r="H28" s="129">
        <v>208477071.94999999</v>
      </c>
      <c r="I28" s="129">
        <v>180766292.09</v>
      </c>
      <c r="J28" s="129">
        <v>181576087.37</v>
      </c>
      <c r="K28" s="129">
        <v>190047781.97999999</v>
      </c>
      <c r="L28" s="129">
        <v>185551343.52000001</v>
      </c>
      <c r="M28" s="129">
        <v>171376750.13</v>
      </c>
      <c r="N28" s="129">
        <v>144698045.87</v>
      </c>
    </row>
    <row r="29" spans="1:14" x14ac:dyDescent="0.35">
      <c r="A29" s="69"/>
      <c r="B29" s="31"/>
      <c r="C29" s="31"/>
      <c r="D29" s="31"/>
      <c r="E29" s="31"/>
      <c r="F29" s="31"/>
      <c r="G29" s="31"/>
      <c r="H29" s="31"/>
      <c r="I29" s="31"/>
      <c r="J29" s="31"/>
      <c r="K29" s="31"/>
      <c r="L29" s="31"/>
      <c r="M29" s="31"/>
      <c r="N29" s="31"/>
    </row>
    <row r="30" spans="1:14" x14ac:dyDescent="0.35">
      <c r="A30" s="69"/>
      <c r="B30" s="31"/>
      <c r="C30" s="31"/>
      <c r="D30" s="31"/>
      <c r="E30" s="31"/>
      <c r="F30" s="31"/>
      <c r="G30" s="31"/>
      <c r="H30" s="31"/>
      <c r="I30" s="31"/>
      <c r="J30" s="31"/>
      <c r="K30" s="31"/>
      <c r="L30" s="31"/>
      <c r="M30" s="31"/>
      <c r="N30" s="31"/>
    </row>
    <row r="31" spans="1:14" x14ac:dyDescent="0.35">
      <c r="A31" s="248" t="s">
        <v>261</v>
      </c>
      <c r="B31" s="248"/>
      <c r="C31" s="248"/>
      <c r="D31" s="248"/>
      <c r="E31" s="248"/>
      <c r="F31" s="248"/>
      <c r="G31" s="248"/>
      <c r="H31" s="248"/>
      <c r="I31" s="248"/>
      <c r="J31" s="248"/>
      <c r="K31" s="248"/>
      <c r="L31" s="248"/>
      <c r="M31" s="248"/>
      <c r="N31" s="249"/>
    </row>
    <row r="32" spans="1:14" x14ac:dyDescent="0.35">
      <c r="A32" s="86" t="s">
        <v>101</v>
      </c>
      <c r="B32" s="156" t="s">
        <v>299</v>
      </c>
      <c r="C32" s="156" t="s">
        <v>300</v>
      </c>
      <c r="D32" s="156" t="s">
        <v>301</v>
      </c>
      <c r="E32" s="156" t="s">
        <v>302</v>
      </c>
      <c r="F32" s="156" t="s">
        <v>304</v>
      </c>
      <c r="G32" s="156" t="s">
        <v>318</v>
      </c>
      <c r="H32" s="156" t="s">
        <v>324</v>
      </c>
      <c r="I32" s="156" t="s">
        <v>325</v>
      </c>
      <c r="J32" s="156" t="s">
        <v>326</v>
      </c>
      <c r="K32" s="156" t="s">
        <v>338</v>
      </c>
      <c r="L32" s="156" t="s">
        <v>339</v>
      </c>
      <c r="M32" s="156" t="s">
        <v>345</v>
      </c>
      <c r="N32" s="156" t="s">
        <v>346</v>
      </c>
    </row>
    <row r="33" spans="1:14" x14ac:dyDescent="0.35">
      <c r="A33" s="85" t="s">
        <v>133</v>
      </c>
      <c r="B33" s="27">
        <v>1072447.47</v>
      </c>
      <c r="C33" s="27">
        <v>3182425.25</v>
      </c>
      <c r="D33" s="27">
        <v>5697726.1399999997</v>
      </c>
      <c r="E33" s="27">
        <v>3176494.19</v>
      </c>
      <c r="F33" s="27">
        <v>2155695.86</v>
      </c>
      <c r="G33" s="27">
        <v>3027330.28</v>
      </c>
      <c r="H33" s="27">
        <v>3772255.82</v>
      </c>
      <c r="I33" s="27">
        <v>3078704.44</v>
      </c>
      <c r="J33" s="27">
        <v>3026918.35</v>
      </c>
      <c r="K33" s="27">
        <v>5178550.5</v>
      </c>
      <c r="L33" s="27">
        <v>3525708.85</v>
      </c>
      <c r="M33" s="27">
        <v>2823680.32</v>
      </c>
      <c r="N33" s="27">
        <v>5611357.9299999997</v>
      </c>
    </row>
    <row r="34" spans="1:14" x14ac:dyDescent="0.35">
      <c r="A34" s="85" t="s">
        <v>100</v>
      </c>
      <c r="B34" s="27" t="s">
        <v>328</v>
      </c>
      <c r="C34" s="27">
        <v>414000</v>
      </c>
      <c r="D34" s="27" t="s">
        <v>328</v>
      </c>
      <c r="E34" s="27" t="s">
        <v>328</v>
      </c>
      <c r="F34" s="27" t="s">
        <v>328</v>
      </c>
      <c r="G34" s="27" t="s">
        <v>328</v>
      </c>
      <c r="H34" s="27">
        <v>46625.17</v>
      </c>
      <c r="I34" s="27" t="s">
        <v>328</v>
      </c>
      <c r="J34" s="27" t="s">
        <v>328</v>
      </c>
      <c r="K34" s="27">
        <v>350000</v>
      </c>
      <c r="L34" s="27" t="s">
        <v>328</v>
      </c>
      <c r="M34" s="27">
        <v>15000</v>
      </c>
      <c r="N34" s="27">
        <v>350000</v>
      </c>
    </row>
    <row r="35" spans="1:14" x14ac:dyDescent="0.35">
      <c r="A35" s="85" t="s">
        <v>126</v>
      </c>
      <c r="B35" s="27">
        <v>8108.81</v>
      </c>
      <c r="C35" s="27">
        <v>12165.21</v>
      </c>
      <c r="D35" s="27">
        <v>10204.9</v>
      </c>
      <c r="E35" s="27">
        <v>8772.4</v>
      </c>
      <c r="F35" s="27">
        <v>717227.39</v>
      </c>
      <c r="G35" s="27">
        <v>7576.92</v>
      </c>
      <c r="H35" s="27">
        <v>707425.47</v>
      </c>
      <c r="I35" s="27">
        <v>771295.6</v>
      </c>
      <c r="J35" s="27">
        <v>9353.2999999999993</v>
      </c>
      <c r="K35" s="27">
        <v>8689.74</v>
      </c>
      <c r="L35" s="27">
        <v>5997.2</v>
      </c>
      <c r="M35" s="27">
        <v>6097.06</v>
      </c>
      <c r="N35" s="27">
        <v>3426.4</v>
      </c>
    </row>
    <row r="36" spans="1:14" x14ac:dyDescent="0.35">
      <c r="A36" s="85" t="s">
        <v>127</v>
      </c>
      <c r="B36" s="27">
        <v>613421.04</v>
      </c>
      <c r="C36" s="27">
        <v>751004.24</v>
      </c>
      <c r="D36" s="27">
        <v>688939.76</v>
      </c>
      <c r="E36" s="27">
        <v>896316.31</v>
      </c>
      <c r="F36" s="27">
        <v>777040.03</v>
      </c>
      <c r="G36" s="27">
        <v>809189.59</v>
      </c>
      <c r="H36" s="27">
        <v>850054.97</v>
      </c>
      <c r="I36" s="27">
        <v>741124.82</v>
      </c>
      <c r="J36" s="27">
        <v>788224.24</v>
      </c>
      <c r="K36" s="27">
        <v>766569.58</v>
      </c>
      <c r="L36" s="27">
        <v>569737.56000000006</v>
      </c>
      <c r="M36" s="27">
        <v>589874.27</v>
      </c>
      <c r="N36" s="27">
        <v>585067.91</v>
      </c>
    </row>
    <row r="37" spans="1:14" x14ac:dyDescent="0.35">
      <c r="A37" s="85" t="s">
        <v>128</v>
      </c>
      <c r="B37" s="27">
        <v>408976.38</v>
      </c>
      <c r="C37" s="27">
        <v>378961.24</v>
      </c>
      <c r="D37" s="27">
        <v>325183.8</v>
      </c>
      <c r="E37" s="27">
        <v>468469.82</v>
      </c>
      <c r="F37" s="27">
        <v>555248.04</v>
      </c>
      <c r="G37" s="27">
        <v>503686.43</v>
      </c>
      <c r="H37" s="27">
        <v>366614.92</v>
      </c>
      <c r="I37" s="27">
        <v>397358.35</v>
      </c>
      <c r="J37" s="27">
        <v>442333.78</v>
      </c>
      <c r="K37" s="27">
        <v>404552.15</v>
      </c>
      <c r="L37" s="27">
        <v>578777.88</v>
      </c>
      <c r="M37" s="27">
        <v>403931.05</v>
      </c>
      <c r="N37" s="27">
        <v>506394.62</v>
      </c>
    </row>
    <row r="38" spans="1:14" x14ac:dyDescent="0.35">
      <c r="A38" s="85" t="s">
        <v>129</v>
      </c>
      <c r="B38" s="27">
        <v>4239922.84</v>
      </c>
      <c r="C38" s="27">
        <v>5234906.2</v>
      </c>
      <c r="D38" s="27">
        <v>4649419.55</v>
      </c>
      <c r="E38" s="27">
        <v>4980892.37</v>
      </c>
      <c r="F38" s="27">
        <v>5016699.0199999996</v>
      </c>
      <c r="G38" s="27">
        <v>5820726.3700000001</v>
      </c>
      <c r="H38" s="27">
        <v>5235615.01</v>
      </c>
      <c r="I38" s="27">
        <v>5189155.67</v>
      </c>
      <c r="J38" s="27">
        <v>5255961.5999999996</v>
      </c>
      <c r="K38" s="27">
        <v>5208498.59</v>
      </c>
      <c r="L38" s="27">
        <v>4269537.49</v>
      </c>
      <c r="M38" s="27">
        <v>4247526.4400000004</v>
      </c>
      <c r="N38" s="27">
        <v>4321876.6100000003</v>
      </c>
    </row>
    <row r="39" spans="1:14" x14ac:dyDescent="0.35">
      <c r="A39" s="85" t="s">
        <v>130</v>
      </c>
      <c r="B39" s="27">
        <v>347709.06</v>
      </c>
      <c r="C39" s="27">
        <v>389033.76</v>
      </c>
      <c r="D39" s="27">
        <v>454091.51</v>
      </c>
      <c r="E39" s="27">
        <v>358332.14</v>
      </c>
      <c r="F39" s="27">
        <v>368131.57</v>
      </c>
      <c r="G39" s="27">
        <v>378267.64</v>
      </c>
      <c r="H39" s="27">
        <v>387635.32</v>
      </c>
      <c r="I39" s="27">
        <v>335906.12</v>
      </c>
      <c r="J39" s="27">
        <v>400526.35</v>
      </c>
      <c r="K39" s="27">
        <v>411263.67</v>
      </c>
      <c r="L39" s="27">
        <v>429993.56</v>
      </c>
      <c r="M39" s="27">
        <v>357763.97</v>
      </c>
      <c r="N39" s="27">
        <v>398949.39</v>
      </c>
    </row>
    <row r="40" spans="1:14" x14ac:dyDescent="0.35">
      <c r="A40" s="85" t="s">
        <v>125</v>
      </c>
      <c r="B40" s="27">
        <v>1005824.81</v>
      </c>
      <c r="C40" s="27">
        <v>480477.32</v>
      </c>
      <c r="D40" s="27">
        <v>776667.26</v>
      </c>
      <c r="E40" s="27">
        <v>817484.26</v>
      </c>
      <c r="F40" s="27">
        <v>1005381.38</v>
      </c>
      <c r="G40" s="27">
        <v>770464.39</v>
      </c>
      <c r="H40" s="27">
        <v>625154.74</v>
      </c>
      <c r="I40" s="27">
        <v>1267740.3999999999</v>
      </c>
      <c r="J40" s="27">
        <v>740169.07</v>
      </c>
      <c r="K40" s="27">
        <v>976990.01</v>
      </c>
      <c r="L40" s="27">
        <v>792428.65</v>
      </c>
      <c r="M40" s="27">
        <v>960002.14</v>
      </c>
      <c r="N40" s="27">
        <v>751571.76</v>
      </c>
    </row>
    <row r="41" spans="1:14" x14ac:dyDescent="0.35">
      <c r="A41" s="85" t="s">
        <v>131</v>
      </c>
      <c r="B41" s="27">
        <v>4025479.66</v>
      </c>
      <c r="C41" s="27">
        <v>5049905.53</v>
      </c>
      <c r="D41" s="27">
        <v>4589570.28</v>
      </c>
      <c r="E41" s="27">
        <v>5548472.4900000002</v>
      </c>
      <c r="F41" s="27">
        <v>4809295.32</v>
      </c>
      <c r="G41" s="27">
        <v>4940160.49</v>
      </c>
      <c r="H41" s="27">
        <v>4801126.0199999996</v>
      </c>
      <c r="I41" s="27">
        <v>5161335.4400000004</v>
      </c>
      <c r="J41" s="27">
        <v>5392979.75</v>
      </c>
      <c r="K41" s="27">
        <v>5258844.3099999996</v>
      </c>
      <c r="L41" s="27">
        <v>4770492.29</v>
      </c>
      <c r="M41" s="27">
        <v>5618347.7300000004</v>
      </c>
      <c r="N41" s="27">
        <v>4666395.84</v>
      </c>
    </row>
    <row r="42" spans="1:14" x14ac:dyDescent="0.35">
      <c r="A42" s="85" t="s">
        <v>132</v>
      </c>
      <c r="B42" s="27">
        <v>193222</v>
      </c>
      <c r="C42" s="27">
        <v>188941.64</v>
      </c>
      <c r="D42" s="27">
        <v>187116.86</v>
      </c>
      <c r="E42" s="27">
        <v>243514.51</v>
      </c>
      <c r="F42" s="27">
        <v>215821.2</v>
      </c>
      <c r="G42" s="27">
        <v>241930.64</v>
      </c>
      <c r="H42" s="27">
        <v>255027.39</v>
      </c>
      <c r="I42" s="27">
        <v>183546.73</v>
      </c>
      <c r="J42" s="27">
        <v>303386.93</v>
      </c>
      <c r="K42" s="27">
        <v>543061.75</v>
      </c>
      <c r="L42" s="27">
        <v>254638.99</v>
      </c>
      <c r="M42" s="27">
        <v>171765.19</v>
      </c>
      <c r="N42" s="27">
        <v>217904.68</v>
      </c>
    </row>
    <row r="43" spans="1:14" x14ac:dyDescent="0.35">
      <c r="A43" s="87" t="s">
        <v>26</v>
      </c>
      <c r="B43" s="129">
        <v>11915112.07</v>
      </c>
      <c r="C43" s="129">
        <v>16081820.390000001</v>
      </c>
      <c r="D43" s="129">
        <v>17378920.059999999</v>
      </c>
      <c r="E43" s="129">
        <v>16498748.49</v>
      </c>
      <c r="F43" s="129">
        <v>15620539.810000001</v>
      </c>
      <c r="G43" s="129">
        <v>16499332.75</v>
      </c>
      <c r="H43" s="129">
        <v>17047534.829999998</v>
      </c>
      <c r="I43" s="129">
        <v>17126167.57</v>
      </c>
      <c r="J43" s="129">
        <v>16359853.369999999</v>
      </c>
      <c r="K43" s="129">
        <v>19107020.300000001</v>
      </c>
      <c r="L43" s="129">
        <v>15197312.470000001</v>
      </c>
      <c r="M43" s="129">
        <v>15193988.17</v>
      </c>
      <c r="N43" s="129">
        <v>17412945.140000001</v>
      </c>
    </row>
    <row r="44" spans="1:14" x14ac:dyDescent="0.35">
      <c r="A44" s="69"/>
      <c r="B44" s="31"/>
      <c r="C44" s="31"/>
      <c r="D44" s="31"/>
      <c r="E44" s="31"/>
      <c r="F44" s="31"/>
      <c r="G44" s="31"/>
      <c r="H44" s="31"/>
      <c r="I44" s="31"/>
      <c r="J44" s="31"/>
      <c r="K44" s="31"/>
      <c r="L44" s="31"/>
      <c r="M44" s="31"/>
      <c r="N44" s="31"/>
    </row>
    <row r="45" spans="1:14" x14ac:dyDescent="0.35">
      <c r="A45" s="69"/>
      <c r="B45" s="31"/>
      <c r="C45" s="31"/>
      <c r="D45" s="31"/>
      <c r="E45" s="31"/>
      <c r="F45" s="31"/>
      <c r="G45" s="31"/>
      <c r="H45" s="31"/>
      <c r="I45" s="31"/>
      <c r="J45" s="31"/>
      <c r="K45" s="31"/>
      <c r="L45" s="31"/>
      <c r="M45" s="31"/>
      <c r="N45" s="31"/>
    </row>
    <row r="46" spans="1:14" x14ac:dyDescent="0.35">
      <c r="A46" s="250" t="s">
        <v>262</v>
      </c>
      <c r="B46" s="250"/>
      <c r="C46" s="250"/>
      <c r="D46" s="250"/>
      <c r="E46" s="250"/>
      <c r="F46" s="250"/>
      <c r="G46" s="250"/>
      <c r="H46" s="250"/>
      <c r="I46" s="250"/>
      <c r="J46" s="250"/>
      <c r="K46" s="250"/>
      <c r="L46" s="250"/>
      <c r="M46" s="250"/>
      <c r="N46" s="251"/>
    </row>
    <row r="47" spans="1:14" x14ac:dyDescent="0.35">
      <c r="A47" s="86" t="s">
        <v>101</v>
      </c>
      <c r="B47" s="156" t="s">
        <v>299</v>
      </c>
      <c r="C47" s="156" t="s">
        <v>300</v>
      </c>
      <c r="D47" s="156" t="s">
        <v>301</v>
      </c>
      <c r="E47" s="156" t="s">
        <v>302</v>
      </c>
      <c r="F47" s="156" t="s">
        <v>304</v>
      </c>
      <c r="G47" s="156" t="s">
        <v>318</v>
      </c>
      <c r="H47" s="156" t="s">
        <v>324</v>
      </c>
      <c r="I47" s="156" t="s">
        <v>325</v>
      </c>
      <c r="J47" s="156" t="s">
        <v>326</v>
      </c>
      <c r="K47" s="156" t="s">
        <v>338</v>
      </c>
      <c r="L47" s="156" t="s">
        <v>339</v>
      </c>
      <c r="M47" s="156" t="s">
        <v>345</v>
      </c>
      <c r="N47" s="156" t="s">
        <v>346</v>
      </c>
    </row>
    <row r="48" spans="1:14" x14ac:dyDescent="0.35">
      <c r="A48" s="85" t="s">
        <v>133</v>
      </c>
      <c r="B48" s="27">
        <v>2631930.5499999998</v>
      </c>
      <c r="C48" s="27">
        <v>2840643.36</v>
      </c>
      <c r="D48" s="27">
        <v>2073488.18</v>
      </c>
      <c r="E48" s="27">
        <v>3362907.37</v>
      </c>
      <c r="F48" s="27">
        <v>2047148.53</v>
      </c>
      <c r="G48" s="27">
        <v>2356753.25</v>
      </c>
      <c r="H48" s="27">
        <v>4502062.6100000003</v>
      </c>
      <c r="I48" s="27">
        <v>2678964.7200000002</v>
      </c>
      <c r="J48" s="27">
        <v>1381342.87</v>
      </c>
      <c r="K48" s="27">
        <v>1387680.2</v>
      </c>
      <c r="L48" s="27">
        <v>3879774.76</v>
      </c>
      <c r="M48" s="27">
        <v>4087805.77</v>
      </c>
      <c r="N48" s="27">
        <v>1144440.6399999999</v>
      </c>
    </row>
    <row r="49" spans="1:14" x14ac:dyDescent="0.35">
      <c r="A49" s="85" t="s">
        <v>100</v>
      </c>
      <c r="B49" s="27" t="s">
        <v>328</v>
      </c>
      <c r="C49" s="27">
        <v>520000</v>
      </c>
      <c r="D49" s="27">
        <v>705000</v>
      </c>
      <c r="E49" s="27">
        <v>1608582.8</v>
      </c>
      <c r="F49" s="27">
        <v>493140.3</v>
      </c>
      <c r="G49" s="27">
        <v>380000</v>
      </c>
      <c r="H49" s="27">
        <v>406000</v>
      </c>
      <c r="I49" s="27">
        <v>1380500</v>
      </c>
      <c r="J49" s="27">
        <v>1561500</v>
      </c>
      <c r="K49" s="27">
        <v>775000</v>
      </c>
      <c r="L49" s="27">
        <v>2285000</v>
      </c>
      <c r="M49" s="27">
        <v>1559455</v>
      </c>
      <c r="N49" s="27">
        <v>1085000</v>
      </c>
    </row>
    <row r="50" spans="1:14" x14ac:dyDescent="0.35">
      <c r="A50" s="85" t="s">
        <v>126</v>
      </c>
      <c r="B50" s="27">
        <v>10473.9</v>
      </c>
      <c r="C50" s="27">
        <v>7303.9</v>
      </c>
      <c r="D50" s="27">
        <v>6732.98</v>
      </c>
      <c r="E50" s="27">
        <v>10876.9</v>
      </c>
      <c r="F50" s="27">
        <v>539475.80000000005</v>
      </c>
      <c r="G50" s="27">
        <v>7875</v>
      </c>
      <c r="H50" s="27">
        <v>12606.1</v>
      </c>
      <c r="I50" s="27">
        <v>8428.76</v>
      </c>
      <c r="J50" s="27">
        <v>704899.2</v>
      </c>
      <c r="K50" s="27">
        <v>51918.3</v>
      </c>
      <c r="L50" s="27">
        <v>14879</v>
      </c>
      <c r="M50" s="27">
        <v>27287.9</v>
      </c>
      <c r="N50" s="27">
        <v>260145.9</v>
      </c>
    </row>
    <row r="51" spans="1:14" x14ac:dyDescent="0.35">
      <c r="A51" s="85" t="s">
        <v>127</v>
      </c>
      <c r="B51" s="27">
        <v>439565.53</v>
      </c>
      <c r="C51" s="27">
        <v>667309.99</v>
      </c>
      <c r="D51" s="27">
        <v>510698.8</v>
      </c>
      <c r="E51" s="27">
        <v>563822.77</v>
      </c>
      <c r="F51" s="27">
        <v>516541.96</v>
      </c>
      <c r="G51" s="27">
        <v>588418</v>
      </c>
      <c r="H51" s="27">
        <v>658589.48</v>
      </c>
      <c r="I51" s="27">
        <v>471867.2</v>
      </c>
      <c r="J51" s="27">
        <v>482555.67</v>
      </c>
      <c r="K51" s="27">
        <v>537220.31999999995</v>
      </c>
      <c r="L51" s="27">
        <v>445154.73</v>
      </c>
      <c r="M51" s="27">
        <v>471971.32</v>
      </c>
      <c r="N51" s="27">
        <v>450020.37</v>
      </c>
    </row>
    <row r="52" spans="1:14" x14ac:dyDescent="0.35">
      <c r="A52" s="85" t="s">
        <v>128</v>
      </c>
      <c r="B52" s="27">
        <v>897956.13</v>
      </c>
      <c r="C52" s="27">
        <v>899203.02</v>
      </c>
      <c r="D52" s="27">
        <v>354736.82</v>
      </c>
      <c r="E52" s="27">
        <v>690437.61</v>
      </c>
      <c r="F52" s="27">
        <v>1115728.27</v>
      </c>
      <c r="G52" s="27">
        <v>751942.98</v>
      </c>
      <c r="H52" s="27">
        <v>377773.51</v>
      </c>
      <c r="I52" s="27">
        <v>932570.98</v>
      </c>
      <c r="J52" s="27">
        <v>802443.58</v>
      </c>
      <c r="K52" s="27">
        <v>811761.48</v>
      </c>
      <c r="L52" s="27">
        <v>1038832.85</v>
      </c>
      <c r="M52" s="27">
        <v>836475.5</v>
      </c>
      <c r="N52" s="27">
        <v>728686.1</v>
      </c>
    </row>
    <row r="53" spans="1:14" x14ac:dyDescent="0.35">
      <c r="A53" s="85" t="s">
        <v>129</v>
      </c>
      <c r="B53" s="27">
        <v>3009321.25</v>
      </c>
      <c r="C53" s="27">
        <v>3591329.08</v>
      </c>
      <c r="D53" s="27">
        <v>2734904.9</v>
      </c>
      <c r="E53" s="27">
        <v>3637450.89</v>
      </c>
      <c r="F53" s="27">
        <v>3416188.6</v>
      </c>
      <c r="G53" s="27">
        <v>3930356.22</v>
      </c>
      <c r="H53" s="27">
        <v>4388702.32</v>
      </c>
      <c r="I53" s="27">
        <v>3586930.34</v>
      </c>
      <c r="J53" s="27">
        <v>4031393.87</v>
      </c>
      <c r="K53" s="27">
        <v>3905155.88</v>
      </c>
      <c r="L53" s="27">
        <v>2903009.84</v>
      </c>
      <c r="M53" s="27">
        <v>3781202.26</v>
      </c>
      <c r="N53" s="27">
        <v>3513448.78</v>
      </c>
    </row>
    <row r="54" spans="1:14" x14ac:dyDescent="0.35">
      <c r="A54" s="85" t="s">
        <v>130</v>
      </c>
      <c r="B54" s="27">
        <v>495898.79</v>
      </c>
      <c r="C54" s="27">
        <v>760300.53</v>
      </c>
      <c r="D54" s="27">
        <v>581279.80000000005</v>
      </c>
      <c r="E54" s="27">
        <v>604140.31000000006</v>
      </c>
      <c r="F54" s="27">
        <v>845075.85</v>
      </c>
      <c r="G54" s="27">
        <v>755467.27</v>
      </c>
      <c r="H54" s="27">
        <v>974002.41</v>
      </c>
      <c r="I54" s="27">
        <v>698389.33</v>
      </c>
      <c r="J54" s="27">
        <v>753621.67</v>
      </c>
      <c r="K54" s="27">
        <v>628574.94999999995</v>
      </c>
      <c r="L54" s="27">
        <v>554411.02</v>
      </c>
      <c r="M54" s="27">
        <v>693807.91</v>
      </c>
      <c r="N54" s="27">
        <v>591241.92000000004</v>
      </c>
    </row>
    <row r="55" spans="1:14" x14ac:dyDescent="0.35">
      <c r="A55" s="85" t="s">
        <v>125</v>
      </c>
      <c r="B55" s="27">
        <v>616042.21</v>
      </c>
      <c r="C55" s="27">
        <v>418416.65</v>
      </c>
      <c r="D55" s="27">
        <v>375174.34</v>
      </c>
      <c r="E55" s="27">
        <v>534627.55000000005</v>
      </c>
      <c r="F55" s="27">
        <v>680021.78</v>
      </c>
      <c r="G55" s="27">
        <v>963320.13</v>
      </c>
      <c r="H55" s="27">
        <v>927315.7</v>
      </c>
      <c r="I55" s="27">
        <v>824118.94</v>
      </c>
      <c r="J55" s="27">
        <v>962086.51</v>
      </c>
      <c r="K55" s="27">
        <v>923015.05</v>
      </c>
      <c r="L55" s="27">
        <v>465693.77</v>
      </c>
      <c r="M55" s="27">
        <v>1092552.1200000001</v>
      </c>
      <c r="N55" s="27">
        <v>911778.29</v>
      </c>
    </row>
    <row r="56" spans="1:14" x14ac:dyDescent="0.35">
      <c r="A56" s="85" t="s">
        <v>131</v>
      </c>
      <c r="B56" s="27">
        <v>2926718.72</v>
      </c>
      <c r="C56" s="27">
        <v>3747244.79</v>
      </c>
      <c r="D56" s="27">
        <v>3272082.59</v>
      </c>
      <c r="E56" s="27">
        <v>4273578.28</v>
      </c>
      <c r="F56" s="27">
        <v>4253353.68</v>
      </c>
      <c r="G56" s="27">
        <v>3633062.18</v>
      </c>
      <c r="H56" s="27">
        <v>4626066.18</v>
      </c>
      <c r="I56" s="27">
        <v>4091407.88</v>
      </c>
      <c r="J56" s="27">
        <v>3929488.15</v>
      </c>
      <c r="K56" s="27">
        <v>4437822.29</v>
      </c>
      <c r="L56" s="27">
        <v>4340771.8499999996</v>
      </c>
      <c r="M56" s="27">
        <v>4320477.33</v>
      </c>
      <c r="N56" s="27">
        <v>3810234.31</v>
      </c>
    </row>
    <row r="57" spans="1:14" x14ac:dyDescent="0.35">
      <c r="A57" s="85" t="s">
        <v>132</v>
      </c>
      <c r="B57" s="27">
        <v>181941.95</v>
      </c>
      <c r="C57" s="27">
        <v>292863.63</v>
      </c>
      <c r="D57" s="27">
        <v>181606.71</v>
      </c>
      <c r="E57" s="27">
        <v>193825.88</v>
      </c>
      <c r="F57" s="27">
        <v>211925.11</v>
      </c>
      <c r="G57" s="27">
        <v>210413.58</v>
      </c>
      <c r="H57" s="27">
        <v>291727.63</v>
      </c>
      <c r="I57" s="27">
        <v>211319.06</v>
      </c>
      <c r="J57" s="27">
        <v>237314.05</v>
      </c>
      <c r="K57" s="27">
        <v>246247.72</v>
      </c>
      <c r="L57" s="27">
        <v>241456.35</v>
      </c>
      <c r="M57" s="27">
        <v>246407.25</v>
      </c>
      <c r="N57" s="27">
        <v>230541.04</v>
      </c>
    </row>
    <row r="58" spans="1:14" x14ac:dyDescent="0.35">
      <c r="A58" s="87" t="s">
        <v>26</v>
      </c>
      <c r="B58" s="129">
        <v>11209849.029999999</v>
      </c>
      <c r="C58" s="129">
        <v>13744614.949999999</v>
      </c>
      <c r="D58" s="129">
        <v>10795705.119999999</v>
      </c>
      <c r="E58" s="129">
        <v>15480250.359999999</v>
      </c>
      <c r="F58" s="129">
        <v>14118599.880000001</v>
      </c>
      <c r="G58" s="129">
        <v>13577608.609999999</v>
      </c>
      <c r="H58" s="129">
        <v>17164845.940000001</v>
      </c>
      <c r="I58" s="129">
        <v>14884497.210000001</v>
      </c>
      <c r="J58" s="129">
        <v>14846645.57</v>
      </c>
      <c r="K58" s="129">
        <v>13704396.189999999</v>
      </c>
      <c r="L58" s="129">
        <v>16168984.17</v>
      </c>
      <c r="M58" s="129">
        <v>17117442.359999999</v>
      </c>
      <c r="N58" s="129">
        <v>12725537.35</v>
      </c>
    </row>
    <row r="59" spans="1:14" x14ac:dyDescent="0.35">
      <c r="A59" s="69"/>
      <c r="B59" s="31"/>
      <c r="C59" s="31"/>
      <c r="D59" s="31"/>
      <c r="E59" s="31"/>
      <c r="F59" s="31"/>
      <c r="G59" s="31"/>
      <c r="H59" s="31"/>
      <c r="I59" s="31"/>
      <c r="J59" s="31"/>
      <c r="K59" s="31"/>
      <c r="L59" s="31"/>
      <c r="M59" s="31"/>
      <c r="N59" s="31"/>
    </row>
    <row r="60" spans="1:14" x14ac:dyDescent="0.35">
      <c r="A60" s="69"/>
      <c r="B60" s="31"/>
      <c r="C60" s="31"/>
      <c r="D60" s="31"/>
      <c r="E60" s="31"/>
      <c r="F60" s="31"/>
      <c r="G60" s="31"/>
      <c r="H60" s="31"/>
      <c r="I60" s="31"/>
      <c r="J60" s="31"/>
      <c r="K60" s="31"/>
      <c r="L60" s="31"/>
      <c r="M60" s="31"/>
      <c r="N60" s="31"/>
    </row>
    <row r="61" spans="1:14" x14ac:dyDescent="0.35">
      <c r="A61" s="248" t="s">
        <v>263</v>
      </c>
      <c r="B61" s="248"/>
      <c r="C61" s="248"/>
      <c r="D61" s="248"/>
      <c r="E61" s="248"/>
      <c r="F61" s="248"/>
      <c r="G61" s="248"/>
      <c r="H61" s="248"/>
      <c r="I61" s="248"/>
      <c r="J61" s="248"/>
      <c r="K61" s="248"/>
      <c r="L61" s="248"/>
      <c r="M61" s="248"/>
      <c r="N61" s="249"/>
    </row>
    <row r="62" spans="1:14" x14ac:dyDescent="0.35">
      <c r="A62" s="86" t="s">
        <v>101</v>
      </c>
      <c r="B62" s="156" t="s">
        <v>299</v>
      </c>
      <c r="C62" s="156" t="s">
        <v>300</v>
      </c>
      <c r="D62" s="156" t="s">
        <v>301</v>
      </c>
      <c r="E62" s="156" t="s">
        <v>302</v>
      </c>
      <c r="F62" s="156" t="s">
        <v>304</v>
      </c>
      <c r="G62" s="156" t="s">
        <v>318</v>
      </c>
      <c r="H62" s="156" t="s">
        <v>324</v>
      </c>
      <c r="I62" s="156" t="s">
        <v>325</v>
      </c>
      <c r="J62" s="156" t="s">
        <v>326</v>
      </c>
      <c r="K62" s="156" t="s">
        <v>338</v>
      </c>
      <c r="L62" s="156" t="s">
        <v>339</v>
      </c>
      <c r="M62" s="156" t="s">
        <v>345</v>
      </c>
      <c r="N62" s="156" t="s">
        <v>346</v>
      </c>
    </row>
    <row r="63" spans="1:14" x14ac:dyDescent="0.35">
      <c r="A63" s="85" t="s">
        <v>133</v>
      </c>
      <c r="B63" s="27">
        <v>6445744.7199999997</v>
      </c>
      <c r="C63" s="27">
        <v>7744874.5800000001</v>
      </c>
      <c r="D63" s="27">
        <v>9466893.7200000007</v>
      </c>
      <c r="E63" s="27">
        <v>8865086.7899999991</v>
      </c>
      <c r="F63" s="27">
        <v>8574924.6999999993</v>
      </c>
      <c r="G63" s="27">
        <v>10391873.4</v>
      </c>
      <c r="H63" s="27">
        <v>10168285.91</v>
      </c>
      <c r="I63" s="27">
        <v>6762396.3499999996</v>
      </c>
      <c r="J63" s="27">
        <v>9886353.5</v>
      </c>
      <c r="K63" s="27">
        <v>5583397.1399999997</v>
      </c>
      <c r="L63" s="27">
        <v>6930603.5700000003</v>
      </c>
      <c r="M63" s="27">
        <v>7366183.6100000003</v>
      </c>
      <c r="N63" s="27">
        <v>4960708</v>
      </c>
    </row>
    <row r="64" spans="1:14" x14ac:dyDescent="0.35">
      <c r="A64" s="85" t="s">
        <v>100</v>
      </c>
      <c r="B64" s="27" t="s">
        <v>328</v>
      </c>
      <c r="C64" s="27" t="s">
        <v>328</v>
      </c>
      <c r="D64" s="27" t="s">
        <v>328</v>
      </c>
      <c r="E64" s="27" t="s">
        <v>328</v>
      </c>
      <c r="F64" s="27" t="s">
        <v>328</v>
      </c>
      <c r="G64" s="27" t="s">
        <v>328</v>
      </c>
      <c r="H64" s="27" t="s">
        <v>328</v>
      </c>
      <c r="I64" s="27" t="s">
        <v>328</v>
      </c>
      <c r="J64" s="27" t="s">
        <v>328</v>
      </c>
      <c r="K64" s="27">
        <v>250000</v>
      </c>
      <c r="L64" s="27">
        <v>150000</v>
      </c>
      <c r="M64" s="27" t="s">
        <v>328</v>
      </c>
      <c r="N64" s="27">
        <v>100000</v>
      </c>
    </row>
    <row r="65" spans="1:14" x14ac:dyDescent="0.35">
      <c r="A65" s="85" t="s">
        <v>126</v>
      </c>
      <c r="B65" s="27">
        <v>20160</v>
      </c>
      <c r="C65" s="27">
        <v>21290.799999999999</v>
      </c>
      <c r="D65" s="27">
        <v>817659.23</v>
      </c>
      <c r="E65" s="27">
        <v>20985.59</v>
      </c>
      <c r="F65" s="27">
        <v>837147.89</v>
      </c>
      <c r="G65" s="27">
        <v>172928.87</v>
      </c>
      <c r="H65" s="27">
        <v>1403986.39</v>
      </c>
      <c r="I65" s="27">
        <v>20642.45</v>
      </c>
      <c r="J65" s="27">
        <v>33862.129999999997</v>
      </c>
      <c r="K65" s="27">
        <v>811294.02</v>
      </c>
      <c r="L65" s="27">
        <v>74836.009999999995</v>
      </c>
      <c r="M65" s="27">
        <v>794855.09</v>
      </c>
      <c r="N65" s="27">
        <v>800191.19</v>
      </c>
    </row>
    <row r="66" spans="1:14" x14ac:dyDescent="0.35">
      <c r="A66" s="85" t="s">
        <v>127</v>
      </c>
      <c r="B66" s="27">
        <v>1041176.91</v>
      </c>
      <c r="C66" s="27">
        <v>1545127</v>
      </c>
      <c r="D66" s="27">
        <v>915071.57</v>
      </c>
      <c r="E66" s="27">
        <v>1172547.74</v>
      </c>
      <c r="F66" s="27">
        <v>1273306.8700000001</v>
      </c>
      <c r="G66" s="27">
        <v>1535627.38</v>
      </c>
      <c r="H66" s="27">
        <v>1618757.93</v>
      </c>
      <c r="I66" s="27">
        <v>1474790.93</v>
      </c>
      <c r="J66" s="27">
        <v>1516699.81</v>
      </c>
      <c r="K66" s="27">
        <v>1539820.19</v>
      </c>
      <c r="L66" s="27">
        <v>1262671.54</v>
      </c>
      <c r="M66" s="27">
        <v>1153303.83</v>
      </c>
      <c r="N66" s="27">
        <v>1202522.73</v>
      </c>
    </row>
    <row r="67" spans="1:14" x14ac:dyDescent="0.35">
      <c r="A67" s="85" t="s">
        <v>128</v>
      </c>
      <c r="B67" s="27">
        <v>953709.31</v>
      </c>
      <c r="C67" s="27">
        <v>1229192.21</v>
      </c>
      <c r="D67" s="27">
        <v>554558.71</v>
      </c>
      <c r="E67" s="27">
        <v>839961.26</v>
      </c>
      <c r="F67" s="27">
        <v>989240.47</v>
      </c>
      <c r="G67" s="27">
        <v>1270054.29</v>
      </c>
      <c r="H67" s="27">
        <v>1350637.35</v>
      </c>
      <c r="I67" s="27">
        <v>1109336.27</v>
      </c>
      <c r="J67" s="27">
        <v>1192734.21</v>
      </c>
      <c r="K67" s="27">
        <v>1250987.4099999999</v>
      </c>
      <c r="L67" s="27">
        <v>1103552.3799999999</v>
      </c>
      <c r="M67" s="27">
        <v>1024995.24</v>
      </c>
      <c r="N67" s="27">
        <v>1229612.8700000001</v>
      </c>
    </row>
    <row r="68" spans="1:14" x14ac:dyDescent="0.35">
      <c r="A68" s="85" t="s">
        <v>129</v>
      </c>
      <c r="B68" s="27">
        <v>8876574.1699999999</v>
      </c>
      <c r="C68" s="27">
        <v>12342238.27</v>
      </c>
      <c r="D68" s="27">
        <v>8605114.1899999995</v>
      </c>
      <c r="E68" s="27">
        <v>9885098.7799999993</v>
      </c>
      <c r="F68" s="27">
        <v>11189187.789999999</v>
      </c>
      <c r="G68" s="27">
        <v>13524297.949999999</v>
      </c>
      <c r="H68" s="27">
        <v>14411804.279999999</v>
      </c>
      <c r="I68" s="27">
        <v>13196704.01</v>
      </c>
      <c r="J68" s="27">
        <v>13193307.970000001</v>
      </c>
      <c r="K68" s="27">
        <v>12357585.02</v>
      </c>
      <c r="L68" s="27">
        <v>10618532.65</v>
      </c>
      <c r="M68" s="27">
        <v>9901165.8900000006</v>
      </c>
      <c r="N68" s="27">
        <v>10593664.77</v>
      </c>
    </row>
    <row r="69" spans="1:14" x14ac:dyDescent="0.35">
      <c r="A69" s="85" t="s">
        <v>130</v>
      </c>
      <c r="B69" s="27">
        <v>1354945.85</v>
      </c>
      <c r="C69" s="27">
        <v>1736191.33</v>
      </c>
      <c r="D69" s="27">
        <v>1581702.42</v>
      </c>
      <c r="E69" s="27">
        <v>1645126.06</v>
      </c>
      <c r="F69" s="27">
        <v>1939283.29</v>
      </c>
      <c r="G69" s="27">
        <v>2221395.63</v>
      </c>
      <c r="H69" s="27">
        <v>2020397.82</v>
      </c>
      <c r="I69" s="27">
        <v>2297151.1800000002</v>
      </c>
      <c r="J69" s="27">
        <v>2118843.2999999998</v>
      </c>
      <c r="K69" s="27">
        <v>2096310.08</v>
      </c>
      <c r="L69" s="27">
        <v>2156230.91</v>
      </c>
      <c r="M69" s="27">
        <v>1730295.56</v>
      </c>
      <c r="N69" s="27">
        <v>1691095.02</v>
      </c>
    </row>
    <row r="70" spans="1:14" x14ac:dyDescent="0.35">
      <c r="A70" s="85" t="s">
        <v>125</v>
      </c>
      <c r="B70" s="27">
        <v>1310422.97</v>
      </c>
      <c r="C70" s="27">
        <v>2337653.77</v>
      </c>
      <c r="D70" s="27">
        <v>1927467.46</v>
      </c>
      <c r="E70" s="27">
        <v>2573823.98</v>
      </c>
      <c r="F70" s="27">
        <v>2464713.0499999998</v>
      </c>
      <c r="G70" s="27">
        <v>2852115.3</v>
      </c>
      <c r="H70" s="27">
        <v>1941945.05</v>
      </c>
      <c r="I70" s="27">
        <v>2525722.17</v>
      </c>
      <c r="J70" s="27">
        <v>2296785.6800000002</v>
      </c>
      <c r="K70" s="27">
        <v>2176282.14</v>
      </c>
      <c r="L70" s="27">
        <v>2995510.77</v>
      </c>
      <c r="M70" s="27">
        <v>2729264.69</v>
      </c>
      <c r="N70" s="27">
        <v>2935674.38</v>
      </c>
    </row>
    <row r="71" spans="1:14" x14ac:dyDescent="0.35">
      <c r="A71" s="85" t="s">
        <v>131</v>
      </c>
      <c r="B71" s="27">
        <v>20836029.43</v>
      </c>
      <c r="C71" s="27">
        <v>21940732.420000002</v>
      </c>
      <c r="D71" s="27">
        <v>21000530.280000001</v>
      </c>
      <c r="E71" s="27">
        <v>25329451.530000001</v>
      </c>
      <c r="F71" s="27">
        <v>22501130.440000001</v>
      </c>
      <c r="G71" s="27">
        <v>21184236.399999999</v>
      </c>
      <c r="H71" s="27">
        <v>25070649.289999999</v>
      </c>
      <c r="I71" s="27">
        <v>22629395.370000001</v>
      </c>
      <c r="J71" s="27">
        <v>25018969.850000001</v>
      </c>
      <c r="K71" s="27">
        <v>24727637.09</v>
      </c>
      <c r="L71" s="27">
        <v>23685752.890000001</v>
      </c>
      <c r="M71" s="27">
        <v>24954974.539999999</v>
      </c>
      <c r="N71" s="27">
        <v>22479313.329999998</v>
      </c>
    </row>
    <row r="72" spans="1:14" x14ac:dyDescent="0.35">
      <c r="A72" s="85" t="s">
        <v>132</v>
      </c>
      <c r="B72" s="27">
        <v>737825.15</v>
      </c>
      <c r="C72" s="27">
        <v>840762.04</v>
      </c>
      <c r="D72" s="27">
        <v>694341.35</v>
      </c>
      <c r="E72" s="27">
        <v>867374.17</v>
      </c>
      <c r="F72" s="27">
        <v>1046418.46</v>
      </c>
      <c r="G72" s="27">
        <v>1028455.28</v>
      </c>
      <c r="H72" s="27">
        <v>993558.53</v>
      </c>
      <c r="I72" s="27">
        <v>936885.56</v>
      </c>
      <c r="J72" s="27">
        <v>1102132.48</v>
      </c>
      <c r="K72" s="27">
        <v>1009438.58</v>
      </c>
      <c r="L72" s="27">
        <v>863865.28</v>
      </c>
      <c r="M72" s="27">
        <v>845968.83</v>
      </c>
      <c r="N72" s="27">
        <v>831895.7</v>
      </c>
    </row>
    <row r="73" spans="1:14" x14ac:dyDescent="0.35">
      <c r="A73" s="87" t="s">
        <v>26</v>
      </c>
      <c r="B73" s="129">
        <v>41576588.5</v>
      </c>
      <c r="C73" s="129">
        <v>49738062.420000002</v>
      </c>
      <c r="D73" s="129">
        <v>45563338.93</v>
      </c>
      <c r="E73" s="129">
        <v>51199455.899999999</v>
      </c>
      <c r="F73" s="129">
        <v>50815352.979999997</v>
      </c>
      <c r="G73" s="129">
        <v>54180984.509999998</v>
      </c>
      <c r="H73" s="129">
        <v>58980022.549999997</v>
      </c>
      <c r="I73" s="129">
        <v>50953024.299999997</v>
      </c>
      <c r="J73" s="129">
        <v>56359688.909999996</v>
      </c>
      <c r="K73" s="129">
        <v>51802751.659999996</v>
      </c>
      <c r="L73" s="129">
        <v>49841555.990000002</v>
      </c>
      <c r="M73" s="129">
        <v>50501007.280000001</v>
      </c>
      <c r="N73" s="129">
        <v>46824678</v>
      </c>
    </row>
    <row r="74" spans="1:14" x14ac:dyDescent="0.35">
      <c r="A74" s="69"/>
      <c r="B74" s="31"/>
      <c r="C74" s="31"/>
      <c r="D74" s="31"/>
      <c r="E74" s="31"/>
      <c r="F74" s="31"/>
      <c r="G74" s="31"/>
      <c r="H74" s="31"/>
      <c r="I74" s="31"/>
      <c r="J74" s="31"/>
      <c r="K74" s="31"/>
      <c r="L74" s="31"/>
      <c r="M74" s="31"/>
      <c r="N74" s="31"/>
    </row>
    <row r="75" spans="1:14" x14ac:dyDescent="0.35">
      <c r="A75" s="69"/>
      <c r="B75" s="31"/>
      <c r="C75" s="31"/>
      <c r="D75" s="31"/>
      <c r="E75" s="31"/>
      <c r="F75" s="31"/>
      <c r="G75" s="31"/>
      <c r="H75" s="31"/>
      <c r="I75" s="31"/>
      <c r="J75" s="31"/>
      <c r="K75" s="31"/>
      <c r="L75" s="31"/>
      <c r="M75" s="31"/>
      <c r="N75" s="31"/>
    </row>
    <row r="76" spans="1:14" x14ac:dyDescent="0.35">
      <c r="A76" s="69"/>
      <c r="B76" s="31"/>
      <c r="C76" s="31"/>
      <c r="D76" s="31"/>
      <c r="E76" s="31"/>
      <c r="F76" s="31"/>
      <c r="G76" s="31"/>
      <c r="H76" s="31"/>
      <c r="I76" s="31"/>
      <c r="J76" s="31"/>
      <c r="K76" s="31"/>
      <c r="L76" s="31"/>
      <c r="M76" s="31"/>
      <c r="N76" s="31"/>
    </row>
    <row r="77" spans="1:14" x14ac:dyDescent="0.35">
      <c r="A77" s="69"/>
      <c r="B77" s="31"/>
      <c r="C77" s="31"/>
      <c r="D77" s="31"/>
      <c r="E77" s="31"/>
      <c r="F77" s="31"/>
      <c r="G77" s="31"/>
      <c r="H77" s="31"/>
      <c r="I77" s="31"/>
      <c r="J77" s="31"/>
      <c r="K77" s="31"/>
      <c r="L77" s="31"/>
      <c r="M77" s="31"/>
      <c r="N77" s="31"/>
    </row>
    <row r="78" spans="1:14" x14ac:dyDescent="0.35">
      <c r="A78" s="69"/>
      <c r="B78" s="31"/>
      <c r="C78" s="31"/>
      <c r="D78" s="31"/>
      <c r="E78" s="31"/>
      <c r="F78" s="31"/>
      <c r="G78" s="31"/>
      <c r="H78" s="31"/>
      <c r="I78" s="31"/>
      <c r="J78" s="31"/>
      <c r="K78" s="31"/>
      <c r="L78" s="31"/>
      <c r="M78" s="31"/>
      <c r="N78" s="31"/>
    </row>
    <row r="79" spans="1:14" x14ac:dyDescent="0.35">
      <c r="A79" s="69"/>
      <c r="B79" s="31"/>
      <c r="C79" s="31"/>
      <c r="D79" s="31"/>
      <c r="E79" s="31"/>
      <c r="F79" s="31"/>
      <c r="G79" s="31"/>
      <c r="H79" s="31"/>
      <c r="I79" s="31"/>
      <c r="J79" s="31"/>
      <c r="K79" s="31"/>
      <c r="L79" s="31"/>
      <c r="M79" s="31"/>
      <c r="N79" s="31"/>
    </row>
    <row r="80" spans="1:14" x14ac:dyDescent="0.35">
      <c r="A80" s="69"/>
      <c r="B80" s="31"/>
      <c r="C80" s="31"/>
      <c r="D80" s="31"/>
      <c r="E80" s="31"/>
      <c r="F80" s="31"/>
      <c r="G80" s="31"/>
      <c r="H80" s="31"/>
      <c r="I80" s="31"/>
      <c r="J80" s="31"/>
      <c r="K80" s="31"/>
      <c r="L80" s="31"/>
      <c r="M80" s="31"/>
      <c r="N80" s="31"/>
    </row>
    <row r="81" spans="1:14" x14ac:dyDescent="0.35">
      <c r="A81" s="69"/>
      <c r="B81" s="31"/>
      <c r="C81" s="31"/>
      <c r="D81" s="31"/>
      <c r="E81" s="31"/>
      <c r="F81" s="31"/>
      <c r="G81" s="31"/>
      <c r="H81" s="31"/>
      <c r="I81" s="31"/>
      <c r="J81" s="31"/>
      <c r="K81" s="31"/>
      <c r="L81" s="31"/>
      <c r="M81" s="31"/>
      <c r="N81" s="31"/>
    </row>
    <row r="82" spans="1:14" x14ac:dyDescent="0.35">
      <c r="A82" s="69"/>
      <c r="B82" s="31"/>
      <c r="C82" s="31"/>
      <c r="D82" s="31"/>
      <c r="E82" s="31"/>
      <c r="F82" s="31"/>
      <c r="G82" s="31"/>
      <c r="H82" s="31"/>
      <c r="I82" s="31"/>
      <c r="J82" s="31"/>
      <c r="K82" s="31"/>
      <c r="L82" s="31"/>
      <c r="M82" s="31"/>
      <c r="N82" s="31"/>
    </row>
    <row r="83" spans="1:14" x14ac:dyDescent="0.35">
      <c r="A83" s="69"/>
      <c r="B83" s="31"/>
      <c r="C83" s="31"/>
      <c r="D83" s="31"/>
      <c r="E83" s="31"/>
      <c r="F83" s="31"/>
      <c r="G83" s="31"/>
      <c r="H83" s="31"/>
      <c r="I83" s="31"/>
      <c r="J83" s="31"/>
      <c r="K83" s="31"/>
      <c r="L83" s="31"/>
      <c r="M83" s="31"/>
      <c r="N83" s="31"/>
    </row>
    <row r="84" spans="1:14" x14ac:dyDescent="0.35">
      <c r="A84" s="69"/>
      <c r="B84" s="31"/>
      <c r="C84" s="31"/>
      <c r="D84" s="31"/>
      <c r="E84" s="31"/>
      <c r="F84" s="31"/>
      <c r="G84" s="31"/>
      <c r="H84" s="31"/>
      <c r="I84" s="31"/>
      <c r="J84" s="31"/>
      <c r="K84" s="31"/>
      <c r="L84" s="31"/>
      <c r="M84" s="31"/>
      <c r="N84" s="31"/>
    </row>
    <row r="85" spans="1:14" x14ac:dyDescent="0.35">
      <c r="A85" s="69"/>
      <c r="B85" s="31"/>
      <c r="C85" s="31"/>
      <c r="D85" s="31"/>
      <c r="E85" s="31"/>
      <c r="F85" s="31"/>
      <c r="G85" s="31"/>
      <c r="H85" s="31"/>
      <c r="I85" s="31"/>
      <c r="J85" s="31"/>
      <c r="K85" s="31"/>
      <c r="L85" s="31"/>
      <c r="M85" s="31"/>
      <c r="N85" s="31"/>
    </row>
    <row r="86" spans="1:14" x14ac:dyDescent="0.35">
      <c r="A86" s="69"/>
      <c r="B86" s="31"/>
      <c r="C86" s="31"/>
      <c r="D86" s="31"/>
      <c r="E86" s="31"/>
      <c r="F86" s="31"/>
      <c r="G86" s="31"/>
      <c r="H86" s="31"/>
      <c r="I86" s="31"/>
      <c r="J86" s="31"/>
      <c r="K86" s="31"/>
      <c r="L86" s="31"/>
      <c r="M86" s="31"/>
      <c r="N86" s="31"/>
    </row>
    <row r="87" spans="1:14" x14ac:dyDescent="0.35">
      <c r="A87" s="69"/>
      <c r="B87" s="31"/>
      <c r="C87" s="31"/>
      <c r="D87" s="31"/>
      <c r="E87" s="31"/>
      <c r="F87" s="31"/>
      <c r="G87" s="31"/>
      <c r="H87" s="31"/>
      <c r="I87" s="31"/>
      <c r="J87" s="31"/>
      <c r="K87" s="31"/>
      <c r="L87" s="31"/>
      <c r="M87" s="31"/>
      <c r="N87" s="31"/>
    </row>
    <row r="88" spans="1:14" x14ac:dyDescent="0.35">
      <c r="A88" s="69"/>
      <c r="B88" s="31"/>
      <c r="C88" s="31"/>
      <c r="D88" s="31"/>
      <c r="E88" s="31"/>
      <c r="F88" s="31"/>
      <c r="G88" s="31"/>
      <c r="H88" s="31"/>
      <c r="I88" s="31"/>
      <c r="J88" s="31"/>
      <c r="K88" s="31"/>
      <c r="L88" s="31"/>
      <c r="M88" s="31"/>
      <c r="N88" s="31"/>
    </row>
    <row r="89" spans="1:14" x14ac:dyDescent="0.35">
      <c r="A89" s="69"/>
      <c r="B89" s="31"/>
      <c r="C89" s="31"/>
      <c r="D89" s="31"/>
      <c r="E89" s="31"/>
      <c r="F89" s="31"/>
      <c r="G89" s="31"/>
      <c r="H89" s="31"/>
      <c r="I89" s="31"/>
      <c r="J89" s="31"/>
      <c r="K89" s="31"/>
      <c r="L89" s="31"/>
      <c r="M89" s="31"/>
      <c r="N89" s="31"/>
    </row>
    <row r="90" spans="1:14" x14ac:dyDescent="0.35">
      <c r="A90" s="69"/>
      <c r="B90" s="31"/>
      <c r="C90" s="31"/>
      <c r="D90" s="31"/>
      <c r="E90" s="31"/>
      <c r="F90" s="31"/>
      <c r="G90" s="31"/>
      <c r="H90" s="31"/>
      <c r="I90" s="31"/>
      <c r="J90" s="31"/>
      <c r="K90" s="31"/>
      <c r="L90" s="31"/>
      <c r="M90" s="31"/>
      <c r="N90" s="31"/>
    </row>
    <row r="91" spans="1:14" x14ac:dyDescent="0.35">
      <c r="A91" s="69"/>
      <c r="B91" s="31"/>
      <c r="C91" s="31"/>
      <c r="D91" s="31"/>
      <c r="E91" s="31"/>
      <c r="F91" s="31"/>
      <c r="G91" s="31"/>
      <c r="H91" s="31"/>
      <c r="I91" s="31"/>
      <c r="J91" s="31"/>
      <c r="K91" s="31"/>
      <c r="L91" s="31"/>
      <c r="M91" s="31"/>
      <c r="N91" s="31"/>
    </row>
    <row r="92" spans="1:14" x14ac:dyDescent="0.35">
      <c r="A92" s="69"/>
      <c r="B92" s="31"/>
      <c r="C92" s="31"/>
      <c r="D92" s="31"/>
      <c r="E92" s="31"/>
      <c r="F92" s="31"/>
      <c r="G92" s="31"/>
      <c r="H92" s="31"/>
      <c r="I92" s="31"/>
      <c r="J92" s="31"/>
      <c r="K92" s="31"/>
      <c r="L92" s="31"/>
      <c r="M92" s="31"/>
      <c r="N92" s="31"/>
    </row>
    <row r="93" spans="1:14" x14ac:dyDescent="0.35">
      <c r="A93" s="69"/>
      <c r="B93" s="31"/>
      <c r="C93" s="31"/>
      <c r="D93" s="31"/>
      <c r="E93" s="31"/>
      <c r="F93" s="31"/>
      <c r="G93" s="31"/>
      <c r="H93" s="31"/>
      <c r="I93" s="31"/>
      <c r="J93" s="31"/>
      <c r="K93" s="31"/>
      <c r="L93" s="31"/>
      <c r="M93" s="31"/>
      <c r="N93" s="31"/>
    </row>
    <row r="94" spans="1:14" x14ac:dyDescent="0.35">
      <c r="A94" s="69"/>
      <c r="B94" s="31"/>
      <c r="C94" s="31"/>
      <c r="D94" s="31"/>
      <c r="E94" s="31"/>
      <c r="F94" s="31"/>
      <c r="G94" s="31"/>
      <c r="H94" s="31"/>
      <c r="I94" s="31"/>
      <c r="J94" s="31"/>
      <c r="K94" s="31"/>
      <c r="L94" s="31"/>
      <c r="M94" s="31"/>
      <c r="N94" s="31"/>
    </row>
    <row r="95" spans="1:14" x14ac:dyDescent="0.35">
      <c r="A95" s="69"/>
      <c r="B95" s="31"/>
      <c r="C95" s="31"/>
      <c r="D95" s="31"/>
      <c r="E95" s="31"/>
      <c r="F95" s="31"/>
      <c r="G95" s="31"/>
      <c r="H95" s="31"/>
      <c r="I95" s="31"/>
      <c r="J95" s="31"/>
      <c r="K95" s="31"/>
      <c r="L95" s="31"/>
      <c r="M95" s="31"/>
      <c r="N95" s="31"/>
    </row>
    <row r="96" spans="1:14" x14ac:dyDescent="0.35">
      <c r="A96" s="69"/>
      <c r="B96" s="31"/>
      <c r="C96" s="31"/>
      <c r="D96" s="31"/>
      <c r="E96" s="31"/>
      <c r="F96" s="31"/>
      <c r="G96" s="31"/>
      <c r="H96" s="31"/>
      <c r="I96" s="31"/>
      <c r="J96" s="31"/>
      <c r="K96" s="31"/>
      <c r="L96" s="31"/>
      <c r="M96" s="31"/>
      <c r="N96" s="31"/>
    </row>
    <row r="97" spans="1:14" x14ac:dyDescent="0.35">
      <c r="A97" s="69"/>
      <c r="B97" s="31"/>
      <c r="C97" s="31"/>
      <c r="D97" s="31"/>
      <c r="E97" s="31"/>
      <c r="F97" s="31"/>
      <c r="G97" s="31"/>
      <c r="H97" s="31"/>
      <c r="I97" s="31"/>
      <c r="J97" s="31"/>
      <c r="K97" s="31"/>
      <c r="L97" s="31"/>
      <c r="M97" s="31"/>
      <c r="N97" s="31"/>
    </row>
    <row r="98" spans="1:14" x14ac:dyDescent="0.35">
      <c r="A98" s="69"/>
      <c r="B98" s="31"/>
      <c r="C98" s="31"/>
      <c r="D98" s="31"/>
      <c r="E98" s="31"/>
      <c r="F98" s="31"/>
      <c r="G98" s="31"/>
      <c r="H98" s="31"/>
      <c r="I98" s="31"/>
      <c r="J98" s="31"/>
      <c r="K98" s="31"/>
      <c r="L98" s="31"/>
      <c r="M98" s="31"/>
      <c r="N98" s="31"/>
    </row>
    <row r="99" spans="1:14" x14ac:dyDescent="0.35">
      <c r="A99" s="69"/>
      <c r="B99" s="31"/>
      <c r="C99" s="31"/>
      <c r="D99" s="31"/>
      <c r="E99" s="31"/>
      <c r="F99" s="31"/>
      <c r="G99" s="31"/>
      <c r="H99" s="31"/>
      <c r="I99" s="31"/>
      <c r="J99" s="31"/>
      <c r="K99" s="31"/>
      <c r="L99" s="31"/>
      <c r="M99" s="31"/>
      <c r="N99" s="31"/>
    </row>
    <row r="100" spans="1:14" x14ac:dyDescent="0.35">
      <c r="A100" s="69"/>
      <c r="B100" s="31"/>
      <c r="C100" s="31"/>
      <c r="D100" s="31"/>
      <c r="E100" s="31"/>
      <c r="F100" s="31"/>
      <c r="G100" s="31"/>
      <c r="H100" s="31"/>
      <c r="I100" s="31"/>
      <c r="J100" s="31"/>
      <c r="K100" s="31"/>
      <c r="L100" s="31"/>
      <c r="M100" s="31"/>
      <c r="N100" s="31"/>
    </row>
    <row r="101" spans="1:14" x14ac:dyDescent="0.35">
      <c r="A101" s="69"/>
      <c r="B101" s="31"/>
      <c r="C101" s="31"/>
      <c r="D101" s="31"/>
      <c r="E101" s="31"/>
      <c r="F101" s="31"/>
      <c r="G101" s="31"/>
      <c r="H101" s="31"/>
      <c r="I101" s="31"/>
      <c r="J101" s="31"/>
      <c r="K101" s="31"/>
      <c r="L101" s="31"/>
      <c r="M101" s="31"/>
      <c r="N101" s="31"/>
    </row>
    <row r="102" spans="1:14" x14ac:dyDescent="0.35">
      <c r="A102" s="69"/>
      <c r="B102" s="31"/>
      <c r="C102" s="31"/>
      <c r="D102" s="31"/>
      <c r="E102" s="31"/>
      <c r="F102" s="31"/>
      <c r="G102" s="31"/>
      <c r="H102" s="31"/>
      <c r="I102" s="31"/>
      <c r="J102" s="31"/>
      <c r="K102" s="31"/>
      <c r="L102" s="31"/>
      <c r="M102" s="31"/>
      <c r="N102" s="31"/>
    </row>
    <row r="103" spans="1:14" x14ac:dyDescent="0.35">
      <c r="A103" s="69"/>
      <c r="B103" s="31"/>
      <c r="C103" s="31"/>
      <c r="D103" s="31"/>
      <c r="E103" s="31"/>
      <c r="F103" s="31"/>
      <c r="G103" s="31"/>
      <c r="H103" s="31"/>
      <c r="I103" s="31"/>
      <c r="J103" s="31"/>
      <c r="K103" s="31"/>
      <c r="L103" s="31"/>
      <c r="M103" s="31"/>
      <c r="N103" s="31"/>
    </row>
    <row r="104" spans="1:14" x14ac:dyDescent="0.35">
      <c r="A104" s="69"/>
      <c r="B104" s="31"/>
      <c r="C104" s="31"/>
      <c r="D104" s="31"/>
      <c r="E104" s="31"/>
      <c r="F104" s="31"/>
      <c r="G104" s="31"/>
      <c r="H104" s="31"/>
      <c r="I104" s="31"/>
      <c r="J104" s="31"/>
      <c r="K104" s="31"/>
      <c r="L104" s="31"/>
      <c r="M104" s="31"/>
      <c r="N104" s="31"/>
    </row>
    <row r="105" spans="1:14" x14ac:dyDescent="0.35">
      <c r="A105" s="69"/>
      <c r="B105" s="31"/>
      <c r="C105" s="31"/>
      <c r="D105" s="31"/>
      <c r="E105" s="31"/>
      <c r="F105" s="31"/>
      <c r="G105" s="31"/>
      <c r="H105" s="31"/>
      <c r="I105" s="31"/>
      <c r="J105" s="31"/>
      <c r="K105" s="31"/>
      <c r="L105" s="31"/>
      <c r="M105" s="31"/>
      <c r="N105" s="31"/>
    </row>
    <row r="106" spans="1:14" x14ac:dyDescent="0.35">
      <c r="A106" s="69"/>
      <c r="B106" s="31"/>
      <c r="C106" s="31"/>
      <c r="D106" s="31"/>
      <c r="E106" s="31"/>
      <c r="F106" s="31"/>
      <c r="G106" s="31"/>
      <c r="H106" s="31"/>
      <c r="I106" s="31"/>
      <c r="J106" s="31"/>
      <c r="K106" s="31"/>
      <c r="L106" s="31"/>
      <c r="M106" s="31"/>
      <c r="N106" s="31"/>
    </row>
    <row r="107" spans="1:14" x14ac:dyDescent="0.35">
      <c r="A107" s="69"/>
      <c r="B107" s="31"/>
      <c r="C107" s="31"/>
      <c r="D107" s="31"/>
      <c r="E107" s="31"/>
      <c r="F107" s="31"/>
      <c r="G107" s="31"/>
      <c r="H107" s="31"/>
      <c r="I107" s="31"/>
      <c r="J107" s="31"/>
      <c r="K107" s="31"/>
      <c r="L107" s="31"/>
      <c r="M107" s="31"/>
      <c r="N107" s="31"/>
    </row>
    <row r="108" spans="1:14" x14ac:dyDescent="0.35">
      <c r="A108" s="69"/>
      <c r="B108" s="31"/>
      <c r="C108" s="31"/>
      <c r="D108" s="31"/>
      <c r="E108" s="31"/>
      <c r="F108" s="31"/>
      <c r="G108" s="31"/>
      <c r="H108" s="31"/>
      <c r="I108" s="31"/>
      <c r="J108" s="31"/>
      <c r="K108" s="31"/>
      <c r="L108" s="31"/>
      <c r="M108" s="31"/>
      <c r="N108" s="31"/>
    </row>
    <row r="109" spans="1:14" x14ac:dyDescent="0.35">
      <c r="A109" s="69"/>
      <c r="B109" s="31"/>
      <c r="C109" s="31"/>
      <c r="D109" s="31"/>
      <c r="E109" s="31"/>
      <c r="F109" s="31"/>
      <c r="G109" s="31"/>
      <c r="H109" s="31"/>
      <c r="I109" s="31"/>
      <c r="J109" s="31"/>
      <c r="K109" s="31"/>
      <c r="L109" s="31"/>
      <c r="M109" s="31"/>
      <c r="N109" s="31"/>
    </row>
    <row r="110" spans="1:14" x14ac:dyDescent="0.35">
      <c r="A110" s="69"/>
      <c r="B110" s="31"/>
      <c r="C110" s="31"/>
      <c r="D110" s="31"/>
      <c r="E110" s="31"/>
      <c r="F110" s="31"/>
      <c r="G110" s="31"/>
      <c r="H110" s="31"/>
      <c r="I110" s="31"/>
      <c r="J110" s="31"/>
      <c r="K110" s="31"/>
      <c r="L110" s="31"/>
      <c r="M110" s="31"/>
      <c r="N110" s="31"/>
    </row>
    <row r="111" spans="1:14" x14ac:dyDescent="0.35">
      <c r="A111" s="69"/>
      <c r="B111" s="31"/>
      <c r="C111" s="31"/>
      <c r="D111" s="31"/>
      <c r="E111" s="31"/>
      <c r="F111" s="31"/>
      <c r="G111" s="31"/>
      <c r="H111" s="31"/>
      <c r="I111" s="31"/>
      <c r="J111" s="31"/>
      <c r="K111" s="31"/>
      <c r="L111" s="31"/>
      <c r="M111" s="31"/>
      <c r="N111" s="31"/>
    </row>
    <row r="112" spans="1:14" x14ac:dyDescent="0.35">
      <c r="A112" s="69"/>
      <c r="B112" s="31"/>
      <c r="C112" s="31"/>
      <c r="D112" s="31"/>
      <c r="E112" s="31"/>
      <c r="F112" s="31"/>
      <c r="G112" s="31"/>
      <c r="H112" s="31"/>
      <c r="I112" s="31"/>
      <c r="J112" s="31"/>
      <c r="K112" s="31"/>
      <c r="L112" s="31"/>
      <c r="M112" s="31"/>
      <c r="N112" s="31"/>
    </row>
    <row r="113" spans="1:14" x14ac:dyDescent="0.35">
      <c r="A113" s="69"/>
      <c r="B113" s="31"/>
      <c r="C113" s="31"/>
      <c r="D113" s="31"/>
      <c r="E113" s="31"/>
      <c r="F113" s="31"/>
      <c r="G113" s="31"/>
      <c r="H113" s="31"/>
      <c r="I113" s="31"/>
      <c r="J113" s="31"/>
      <c r="K113" s="31"/>
      <c r="L113" s="31"/>
      <c r="M113" s="31"/>
      <c r="N113" s="31"/>
    </row>
    <row r="114" spans="1:14" x14ac:dyDescent="0.35">
      <c r="A114" s="69"/>
      <c r="B114" s="31"/>
      <c r="C114" s="31"/>
      <c r="D114" s="31"/>
      <c r="E114" s="31"/>
      <c r="F114" s="31"/>
      <c r="G114" s="31"/>
      <c r="H114" s="31"/>
      <c r="I114" s="31"/>
      <c r="J114" s="31"/>
      <c r="K114" s="31"/>
      <c r="L114" s="31"/>
      <c r="M114" s="31"/>
      <c r="N114" s="31"/>
    </row>
    <row r="115" spans="1:14" x14ac:dyDescent="0.35">
      <c r="A115" s="69"/>
      <c r="B115" s="31"/>
      <c r="C115" s="31"/>
      <c r="D115" s="31"/>
      <c r="E115" s="31"/>
      <c r="F115" s="31"/>
      <c r="G115" s="31"/>
      <c r="H115" s="31"/>
      <c r="I115" s="31"/>
      <c r="J115" s="31"/>
      <c r="K115" s="31"/>
      <c r="L115" s="31"/>
      <c r="M115" s="31"/>
      <c r="N115" s="31"/>
    </row>
    <row r="116" spans="1:14" x14ac:dyDescent="0.35">
      <c r="A116" s="69"/>
      <c r="B116" s="31"/>
      <c r="C116" s="31"/>
      <c r="D116" s="31"/>
      <c r="E116" s="31"/>
      <c r="F116" s="31"/>
      <c r="G116" s="31"/>
      <c r="H116" s="31"/>
      <c r="I116" s="31"/>
      <c r="J116" s="31"/>
      <c r="K116" s="31"/>
      <c r="L116" s="31"/>
      <c r="M116" s="31"/>
      <c r="N116" s="31"/>
    </row>
    <row r="117" spans="1:14" x14ac:dyDescent="0.35">
      <c r="A117" s="69"/>
      <c r="B117" s="31"/>
      <c r="C117" s="31"/>
      <c r="D117" s="31"/>
      <c r="E117" s="31"/>
      <c r="F117" s="31"/>
      <c r="G117" s="31"/>
      <c r="H117" s="31"/>
      <c r="I117" s="31"/>
      <c r="J117" s="31"/>
      <c r="K117" s="31"/>
      <c r="L117" s="31"/>
      <c r="M117" s="31"/>
      <c r="N117" s="31"/>
    </row>
    <row r="118" spans="1:14" x14ac:dyDescent="0.35">
      <c r="A118" s="69"/>
      <c r="B118" s="31"/>
      <c r="C118" s="31"/>
      <c r="D118" s="31"/>
      <c r="E118" s="31"/>
      <c r="F118" s="31"/>
      <c r="G118" s="31"/>
      <c r="H118" s="31"/>
      <c r="I118" s="31"/>
      <c r="J118" s="31"/>
      <c r="K118" s="31"/>
      <c r="L118" s="31"/>
      <c r="M118" s="31"/>
      <c r="N118" s="31"/>
    </row>
    <row r="119" spans="1:14" x14ac:dyDescent="0.35">
      <c r="A119" s="69"/>
      <c r="B119" s="31"/>
      <c r="C119" s="31"/>
      <c r="D119" s="31"/>
      <c r="E119" s="31"/>
      <c r="F119" s="31"/>
      <c r="G119" s="31"/>
      <c r="H119" s="31"/>
      <c r="I119" s="31"/>
      <c r="J119" s="31"/>
      <c r="K119" s="31"/>
      <c r="L119" s="31"/>
      <c r="M119" s="31"/>
      <c r="N119" s="31"/>
    </row>
    <row r="120" spans="1:14" x14ac:dyDescent="0.35">
      <c r="A120" s="69"/>
      <c r="B120" s="31"/>
      <c r="C120" s="31"/>
      <c r="D120" s="31"/>
      <c r="E120" s="31"/>
      <c r="F120" s="31"/>
      <c r="G120" s="31"/>
      <c r="H120" s="31"/>
      <c r="I120" s="31"/>
      <c r="J120" s="31"/>
      <c r="K120" s="31"/>
      <c r="L120" s="31"/>
      <c r="M120" s="31"/>
      <c r="N120" s="31"/>
    </row>
    <row r="121" spans="1:14" x14ac:dyDescent="0.35">
      <c r="A121" s="69"/>
      <c r="B121" s="31"/>
      <c r="C121" s="31"/>
      <c r="D121" s="31"/>
      <c r="E121" s="31"/>
      <c r="F121" s="31"/>
      <c r="G121" s="31"/>
      <c r="H121" s="31"/>
      <c r="I121" s="31"/>
      <c r="J121" s="31"/>
      <c r="K121" s="31"/>
      <c r="L121" s="31"/>
      <c r="M121" s="31"/>
      <c r="N121" s="31"/>
    </row>
    <row r="122" spans="1:14" x14ac:dyDescent="0.35">
      <c r="A122" s="69"/>
      <c r="B122" s="31"/>
      <c r="C122" s="31"/>
      <c r="D122" s="31"/>
      <c r="E122" s="31"/>
      <c r="F122" s="31"/>
      <c r="G122" s="31"/>
      <c r="H122" s="31"/>
      <c r="I122" s="31"/>
      <c r="J122" s="31"/>
      <c r="K122" s="31"/>
      <c r="L122" s="31"/>
      <c r="M122" s="31"/>
      <c r="N122" s="31"/>
    </row>
    <row r="123" spans="1:14" x14ac:dyDescent="0.35">
      <c r="A123" s="69"/>
      <c r="B123" s="31"/>
      <c r="C123" s="31"/>
      <c r="D123" s="31"/>
      <c r="E123" s="31"/>
      <c r="F123" s="31"/>
      <c r="G123" s="31"/>
      <c r="H123" s="31"/>
      <c r="I123" s="31"/>
      <c r="J123" s="31"/>
      <c r="K123" s="31"/>
      <c r="L123" s="31"/>
      <c r="M123" s="31"/>
      <c r="N123" s="31"/>
    </row>
    <row r="124" spans="1:14" x14ac:dyDescent="0.35">
      <c r="A124" s="69"/>
      <c r="B124" s="31"/>
      <c r="C124" s="31"/>
      <c r="D124" s="31"/>
      <c r="E124" s="31"/>
      <c r="F124" s="31"/>
      <c r="G124" s="31"/>
      <c r="H124" s="31"/>
      <c r="I124" s="31"/>
      <c r="J124" s="31"/>
      <c r="K124" s="31"/>
      <c r="L124" s="31"/>
      <c r="M124" s="31"/>
      <c r="N124" s="31"/>
    </row>
    <row r="125" spans="1:14" x14ac:dyDescent="0.35">
      <c r="A125" s="69"/>
      <c r="B125" s="31"/>
      <c r="C125" s="31"/>
      <c r="D125" s="31"/>
      <c r="E125" s="31"/>
      <c r="F125" s="31"/>
      <c r="G125" s="31"/>
      <c r="H125" s="31"/>
      <c r="I125" s="31"/>
      <c r="J125" s="31"/>
      <c r="K125" s="31"/>
      <c r="L125" s="31"/>
      <c r="M125" s="31"/>
      <c r="N125" s="31"/>
    </row>
    <row r="126" spans="1:14" x14ac:dyDescent="0.35">
      <c r="A126" s="69"/>
      <c r="B126" s="31"/>
      <c r="C126" s="31"/>
      <c r="D126" s="31"/>
      <c r="E126" s="31"/>
      <c r="F126" s="31"/>
      <c r="G126" s="31"/>
      <c r="H126" s="31"/>
      <c r="I126" s="31"/>
      <c r="J126" s="31"/>
      <c r="K126" s="31"/>
      <c r="L126" s="31"/>
      <c r="M126" s="31"/>
      <c r="N126" s="31"/>
    </row>
    <row r="127" spans="1:14" x14ac:dyDescent="0.35">
      <c r="A127" s="69"/>
      <c r="B127" s="31"/>
      <c r="C127" s="31"/>
      <c r="D127" s="31"/>
      <c r="E127" s="31"/>
      <c r="F127" s="31"/>
      <c r="G127" s="31"/>
      <c r="H127" s="31"/>
      <c r="I127" s="31"/>
      <c r="J127" s="31"/>
      <c r="K127" s="31"/>
      <c r="L127" s="31"/>
      <c r="M127" s="31"/>
      <c r="N127" s="31"/>
    </row>
    <row r="128" spans="1:14" x14ac:dyDescent="0.35">
      <c r="A128" s="69"/>
      <c r="B128" s="31"/>
      <c r="C128" s="31"/>
      <c r="D128" s="31"/>
      <c r="E128" s="31"/>
      <c r="F128" s="31"/>
      <c r="G128" s="31"/>
      <c r="H128" s="31"/>
      <c r="I128" s="31"/>
      <c r="J128" s="31"/>
      <c r="K128" s="31"/>
      <c r="L128" s="31"/>
      <c r="M128" s="31"/>
      <c r="N128" s="31"/>
    </row>
    <row r="129" spans="1:14" x14ac:dyDescent="0.35">
      <c r="A129" s="69"/>
      <c r="B129" s="31"/>
      <c r="C129" s="31"/>
      <c r="D129" s="31"/>
      <c r="E129" s="31"/>
      <c r="F129" s="31"/>
      <c r="G129" s="31"/>
      <c r="H129" s="31"/>
      <c r="I129" s="31"/>
      <c r="J129" s="31"/>
      <c r="K129" s="31"/>
      <c r="L129" s="31"/>
      <c r="M129" s="31"/>
      <c r="N129" s="31"/>
    </row>
    <row r="130" spans="1:14" x14ac:dyDescent="0.35">
      <c r="A130" s="69"/>
      <c r="B130" s="31"/>
      <c r="C130" s="31"/>
      <c r="D130" s="31"/>
      <c r="E130" s="31"/>
      <c r="F130" s="31"/>
      <c r="G130" s="31"/>
      <c r="H130" s="31"/>
      <c r="I130" s="31"/>
      <c r="J130" s="31"/>
      <c r="K130" s="31"/>
      <c r="L130" s="31"/>
      <c r="M130" s="31"/>
      <c r="N130" s="31"/>
    </row>
    <row r="131" spans="1:14" x14ac:dyDescent="0.35">
      <c r="A131" s="69"/>
      <c r="B131" s="31"/>
      <c r="C131" s="31"/>
      <c r="D131" s="31"/>
      <c r="E131" s="31"/>
      <c r="F131" s="31"/>
      <c r="G131" s="31"/>
      <c r="H131" s="31"/>
      <c r="I131" s="31"/>
      <c r="J131" s="31"/>
      <c r="K131" s="31"/>
      <c r="L131" s="31"/>
      <c r="M131" s="31"/>
      <c r="N131" s="31"/>
    </row>
    <row r="132" spans="1:14" x14ac:dyDescent="0.35">
      <c r="A132" s="69"/>
      <c r="B132" s="31"/>
      <c r="C132" s="31"/>
      <c r="D132" s="31"/>
      <c r="E132" s="31"/>
      <c r="F132" s="31"/>
      <c r="G132" s="31"/>
      <c r="H132" s="31"/>
      <c r="I132" s="31"/>
      <c r="J132" s="31"/>
      <c r="K132" s="31"/>
      <c r="L132" s="31"/>
      <c r="M132" s="31"/>
      <c r="N132" s="31"/>
    </row>
    <row r="133" spans="1:14" x14ac:dyDescent="0.35">
      <c r="A133" s="69"/>
      <c r="B133" s="31"/>
      <c r="C133" s="31"/>
      <c r="D133" s="31"/>
      <c r="E133" s="31"/>
      <c r="F133" s="31"/>
      <c r="G133" s="31"/>
      <c r="H133" s="31"/>
      <c r="I133" s="31"/>
      <c r="J133" s="31"/>
      <c r="K133" s="31"/>
      <c r="L133" s="31"/>
      <c r="M133" s="31"/>
      <c r="N133" s="31"/>
    </row>
    <row r="134" spans="1:14" x14ac:dyDescent="0.35">
      <c r="A134" s="69"/>
      <c r="B134" s="31"/>
      <c r="C134" s="31"/>
      <c r="D134" s="31"/>
      <c r="E134" s="31"/>
      <c r="F134" s="31"/>
      <c r="G134" s="31"/>
      <c r="H134" s="31"/>
      <c r="I134" s="31"/>
      <c r="J134" s="31"/>
      <c r="K134" s="31"/>
      <c r="L134" s="31"/>
      <c r="M134" s="31"/>
      <c r="N134" s="31"/>
    </row>
    <row r="135" spans="1:14" x14ac:dyDescent="0.35">
      <c r="A135" s="69"/>
      <c r="B135" s="31"/>
      <c r="C135" s="31"/>
      <c r="D135" s="31"/>
      <c r="E135" s="31"/>
      <c r="F135" s="31"/>
      <c r="G135" s="31"/>
      <c r="H135" s="31"/>
      <c r="I135" s="31"/>
      <c r="J135" s="31"/>
      <c r="K135" s="31"/>
      <c r="L135" s="31"/>
      <c r="M135" s="31"/>
      <c r="N135" s="31"/>
    </row>
  </sheetData>
  <mergeCells count="5">
    <mergeCell ref="A1:N1"/>
    <mergeCell ref="A16:N16"/>
    <mergeCell ref="A31:N31"/>
    <mergeCell ref="A46:N46"/>
    <mergeCell ref="A61:N61"/>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
  <sheetViews>
    <sheetView workbookViewId="0">
      <selection sqref="A1:AK1"/>
    </sheetView>
  </sheetViews>
  <sheetFormatPr defaultColWidth="8.90625" defaultRowHeight="14.5" x14ac:dyDescent="0.35"/>
  <cols>
    <col min="1" max="1" width="26.08984375" style="30" customWidth="1"/>
    <col min="2" max="37" width="17.81640625" style="30" customWidth="1"/>
    <col min="38" max="16384" width="8.90625" style="30"/>
  </cols>
  <sheetData>
    <row r="1" spans="1:37" x14ac:dyDescent="0.35">
      <c r="A1" s="252" t="s">
        <v>357</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row>
    <row r="2" spans="1:37" x14ac:dyDescent="0.35">
      <c r="A2" s="211" t="s">
        <v>306</v>
      </c>
      <c r="B2" s="253" t="s">
        <v>354</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5"/>
    </row>
    <row r="3" spans="1:37" x14ac:dyDescent="0.35">
      <c r="A3" s="211"/>
      <c r="B3" s="159">
        <v>1</v>
      </c>
      <c r="C3" s="159">
        <v>2</v>
      </c>
      <c r="D3" s="159">
        <v>3</v>
      </c>
      <c r="E3" s="159">
        <v>4</v>
      </c>
      <c r="F3" s="159">
        <v>5</v>
      </c>
      <c r="G3" s="159">
        <v>6</v>
      </c>
      <c r="H3" s="159">
        <v>7</v>
      </c>
      <c r="I3" s="159">
        <v>8</v>
      </c>
      <c r="J3" s="159">
        <v>9</v>
      </c>
      <c r="K3" s="159">
        <v>10</v>
      </c>
      <c r="L3" s="159">
        <v>11</v>
      </c>
      <c r="M3" s="159">
        <v>12</v>
      </c>
      <c r="N3" s="159">
        <v>13</v>
      </c>
      <c r="O3" s="159">
        <v>14</v>
      </c>
      <c r="P3" s="159">
        <v>15</v>
      </c>
      <c r="Q3" s="159">
        <v>16</v>
      </c>
      <c r="R3" s="159">
        <v>17</v>
      </c>
      <c r="S3" s="159">
        <v>18</v>
      </c>
      <c r="T3" s="159">
        <v>19</v>
      </c>
      <c r="U3" s="159">
        <v>20</v>
      </c>
      <c r="V3" s="159">
        <v>21</v>
      </c>
      <c r="W3" s="159">
        <v>22</v>
      </c>
      <c r="X3" s="159">
        <v>23</v>
      </c>
      <c r="Y3" s="159">
        <v>24</v>
      </c>
      <c r="Z3" s="159">
        <v>25</v>
      </c>
      <c r="AA3" s="159">
        <v>26</v>
      </c>
      <c r="AB3" s="159">
        <v>27</v>
      </c>
      <c r="AC3" s="159">
        <v>28</v>
      </c>
      <c r="AD3" s="159">
        <v>29</v>
      </c>
      <c r="AE3" s="159">
        <v>30</v>
      </c>
      <c r="AF3" s="159">
        <v>31</v>
      </c>
      <c r="AG3" s="159">
        <v>32</v>
      </c>
      <c r="AH3" s="159">
        <v>33</v>
      </c>
      <c r="AI3" s="159">
        <v>34</v>
      </c>
      <c r="AJ3" s="159">
        <v>35</v>
      </c>
      <c r="AK3" s="159">
        <v>36</v>
      </c>
    </row>
    <row r="4" spans="1:37" x14ac:dyDescent="0.35">
      <c r="A4" s="166" t="s">
        <v>96</v>
      </c>
      <c r="B4" s="167">
        <v>2143087.5899999891</v>
      </c>
      <c r="C4" s="167">
        <v>12304913.159999549</v>
      </c>
      <c r="D4" s="167">
        <v>33169712.979998279</v>
      </c>
      <c r="E4" s="167">
        <v>60149178.400001317</v>
      </c>
      <c r="F4" s="167">
        <v>95966193.640014887</v>
      </c>
      <c r="G4" s="167">
        <v>141014436.5200192</v>
      </c>
      <c r="H4" s="167">
        <v>182377664.20997769</v>
      </c>
      <c r="I4" s="167">
        <v>231073661.75002679</v>
      </c>
      <c r="J4" s="167">
        <v>289391842.2100004</v>
      </c>
      <c r="K4" s="167">
        <v>351106387.20000279</v>
      </c>
      <c r="L4" s="167">
        <v>418170110.82992202</v>
      </c>
      <c r="M4" s="167">
        <v>494027644.709934</v>
      </c>
      <c r="N4" s="167">
        <v>562218316.99991429</v>
      </c>
      <c r="O4" s="167">
        <v>629559210.09989154</v>
      </c>
      <c r="P4" s="167">
        <v>688554666.38988471</v>
      </c>
      <c r="Q4" s="167">
        <v>734716977.30988514</v>
      </c>
      <c r="R4" s="167">
        <v>778017121.73987353</v>
      </c>
      <c r="S4" s="167">
        <v>816990894.35988367</v>
      </c>
      <c r="T4" s="167">
        <v>846841341.71990275</v>
      </c>
      <c r="U4" s="167">
        <v>875288540.16988599</v>
      </c>
      <c r="V4" s="167">
        <v>911094147.97988951</v>
      </c>
      <c r="W4" s="167">
        <v>935671923.52988267</v>
      </c>
      <c r="X4" s="167">
        <v>966960967.4498595</v>
      </c>
      <c r="Y4" s="167">
        <v>995472505.78989887</v>
      </c>
      <c r="Z4" s="167">
        <v>1021532768.949847</v>
      </c>
      <c r="AA4" s="167">
        <v>1050148858.919897</v>
      </c>
      <c r="AB4" s="167">
        <v>1073742629.689846</v>
      </c>
      <c r="AC4" s="167">
        <v>1096120176.8498571</v>
      </c>
      <c r="AD4" s="167">
        <v>1117544221.0298941</v>
      </c>
      <c r="AE4" s="167">
        <v>1141284899.5698321</v>
      </c>
      <c r="AF4" s="167">
        <v>1164342604.049854</v>
      </c>
      <c r="AG4" s="167">
        <v>1183703569.319911</v>
      </c>
      <c r="AH4" s="167">
        <v>1205621603.1898739</v>
      </c>
      <c r="AI4" s="167">
        <v>1224801269.599828</v>
      </c>
      <c r="AJ4" s="167">
        <v>1247072116.759846</v>
      </c>
      <c r="AK4" s="167">
        <v>1269877078.189908</v>
      </c>
    </row>
    <row r="5" spans="1:37" x14ac:dyDescent="0.35">
      <c r="A5" s="166" t="s">
        <v>95</v>
      </c>
      <c r="B5" s="167">
        <v>1795703.7199999839</v>
      </c>
      <c r="C5" s="167">
        <v>13411279.189999459</v>
      </c>
      <c r="D5" s="167">
        <v>39022242.17000068</v>
      </c>
      <c r="E5" s="167">
        <v>69838446.639998287</v>
      </c>
      <c r="F5" s="167">
        <v>113561999.1700118</v>
      </c>
      <c r="G5" s="167">
        <v>164164906.68000859</v>
      </c>
      <c r="H5" s="167">
        <v>212764037.91994771</v>
      </c>
      <c r="I5" s="167">
        <v>265554329.2899816</v>
      </c>
      <c r="J5" s="167">
        <v>335803013.22999239</v>
      </c>
      <c r="K5" s="167">
        <v>394735306.85995132</v>
      </c>
      <c r="L5" s="167">
        <v>478841543.94993258</v>
      </c>
      <c r="M5" s="167">
        <v>559188551.50992823</v>
      </c>
      <c r="N5" s="167">
        <v>636508712.87994194</v>
      </c>
      <c r="O5" s="167">
        <v>712263243.12991035</v>
      </c>
      <c r="P5" s="167">
        <v>771469563.82990909</v>
      </c>
      <c r="Q5" s="167">
        <v>824994944.24990344</v>
      </c>
      <c r="R5" s="167">
        <v>868119585.15990806</v>
      </c>
      <c r="S5" s="167">
        <v>910792225.54991388</v>
      </c>
      <c r="T5" s="167">
        <v>948902190.50991905</v>
      </c>
      <c r="U5" s="167">
        <v>985841883.37991929</v>
      </c>
      <c r="V5" s="167">
        <v>1021940873.22991</v>
      </c>
      <c r="W5" s="167">
        <v>1053176822.209915</v>
      </c>
      <c r="X5" s="167">
        <v>1087570987.299931</v>
      </c>
      <c r="Y5" s="167">
        <v>1119173501.2299061</v>
      </c>
      <c r="Z5" s="167">
        <v>1152384377.5599351</v>
      </c>
      <c r="AA5" s="167">
        <v>1188057422.1098771</v>
      </c>
      <c r="AB5" s="167">
        <v>1217143847.2899499</v>
      </c>
      <c r="AC5" s="167">
        <v>1246924481.9799299</v>
      </c>
      <c r="AD5" s="167">
        <v>1274958302.599896</v>
      </c>
      <c r="AE5" s="167">
        <v>1301617014.789952</v>
      </c>
      <c r="AF5" s="167">
        <v>1326979346.779947</v>
      </c>
      <c r="AG5" s="167">
        <v>1350626451.7498641</v>
      </c>
      <c r="AH5" s="167" t="s">
        <v>355</v>
      </c>
      <c r="AI5" s="167" t="s">
        <v>355</v>
      </c>
      <c r="AJ5" s="167" t="s">
        <v>355</v>
      </c>
      <c r="AK5" s="167" t="s">
        <v>355</v>
      </c>
    </row>
    <row r="6" spans="1:37" x14ac:dyDescent="0.35">
      <c r="A6" s="166" t="s">
        <v>322</v>
      </c>
      <c r="B6" s="167">
        <v>2391543.039999987</v>
      </c>
      <c r="C6" s="167">
        <v>16779904.989999581</v>
      </c>
      <c r="D6" s="167">
        <v>42587519.149999566</v>
      </c>
      <c r="E6" s="167">
        <v>77929679.829996616</v>
      </c>
      <c r="F6" s="167">
        <v>125250714.3899972</v>
      </c>
      <c r="G6" s="167">
        <v>174350902.63999</v>
      </c>
      <c r="H6" s="167">
        <v>231117315.1599887</v>
      </c>
      <c r="I6" s="167">
        <v>287554420.13999772</v>
      </c>
      <c r="J6" s="167">
        <v>360942435.66000521</v>
      </c>
      <c r="K6" s="167">
        <v>424789615.0299964</v>
      </c>
      <c r="L6" s="167">
        <v>501817536.17998701</v>
      </c>
      <c r="M6" s="167">
        <v>584407614.31001723</v>
      </c>
      <c r="N6" s="167">
        <v>685434719.61002445</v>
      </c>
      <c r="O6" s="167">
        <v>782184847.65002465</v>
      </c>
      <c r="P6" s="167">
        <v>860041467.04000962</v>
      </c>
      <c r="Q6" s="167">
        <v>925537734.36998689</v>
      </c>
      <c r="R6" s="167">
        <v>985934347.76000333</v>
      </c>
      <c r="S6" s="167">
        <v>1039127422.0299931</v>
      </c>
      <c r="T6" s="167">
        <v>1084447699.569993</v>
      </c>
      <c r="U6" s="167">
        <v>1127322359.8399899</v>
      </c>
      <c r="V6" s="167" t="s">
        <v>355</v>
      </c>
      <c r="W6" s="167" t="s">
        <v>355</v>
      </c>
      <c r="X6" s="167" t="s">
        <v>355</v>
      </c>
      <c r="Y6" s="167" t="s">
        <v>355</v>
      </c>
      <c r="Z6" s="167" t="s">
        <v>355</v>
      </c>
      <c r="AA6" s="167" t="s">
        <v>355</v>
      </c>
      <c r="AB6" s="167" t="s">
        <v>355</v>
      </c>
      <c r="AC6" s="167" t="s">
        <v>355</v>
      </c>
      <c r="AD6" s="167" t="s">
        <v>355</v>
      </c>
      <c r="AE6" s="167" t="s">
        <v>355</v>
      </c>
      <c r="AF6" s="167" t="s">
        <v>355</v>
      </c>
      <c r="AG6" s="167" t="s">
        <v>355</v>
      </c>
      <c r="AH6" s="167" t="s">
        <v>355</v>
      </c>
      <c r="AI6" s="167" t="s">
        <v>355</v>
      </c>
      <c r="AJ6" s="167" t="s">
        <v>355</v>
      </c>
      <c r="AK6" s="167" t="s">
        <v>355</v>
      </c>
    </row>
    <row r="7" spans="1:37" x14ac:dyDescent="0.35">
      <c r="A7" s="166" t="s">
        <v>356</v>
      </c>
      <c r="B7" s="167">
        <v>1963161.8699999859</v>
      </c>
      <c r="C7" s="167">
        <v>17493278.579999808</v>
      </c>
      <c r="D7" s="167">
        <v>45870988.199999303</v>
      </c>
      <c r="E7" s="167">
        <v>84912746.960005566</v>
      </c>
      <c r="F7" s="167">
        <v>132903243.63000479</v>
      </c>
      <c r="G7" s="167">
        <v>187422294.27003521</v>
      </c>
      <c r="H7" s="167">
        <v>243197414.26004151</v>
      </c>
      <c r="I7" s="167">
        <v>300004393.04003471</v>
      </c>
      <c r="J7" s="167" t="s">
        <v>355</v>
      </c>
      <c r="K7" s="167" t="s">
        <v>355</v>
      </c>
      <c r="L7" s="167" t="s">
        <v>355</v>
      </c>
      <c r="M7" s="167" t="s">
        <v>355</v>
      </c>
      <c r="N7" s="167" t="s">
        <v>355</v>
      </c>
      <c r="O7" s="167" t="s">
        <v>355</v>
      </c>
      <c r="P7" s="167" t="s">
        <v>355</v>
      </c>
      <c r="Q7" s="167" t="s">
        <v>355</v>
      </c>
      <c r="R7" s="167" t="s">
        <v>355</v>
      </c>
      <c r="S7" s="167" t="s">
        <v>355</v>
      </c>
      <c r="T7" s="167" t="s">
        <v>355</v>
      </c>
      <c r="U7" s="167" t="s">
        <v>355</v>
      </c>
      <c r="V7" s="167" t="s">
        <v>355</v>
      </c>
      <c r="W7" s="167" t="s">
        <v>355</v>
      </c>
      <c r="X7" s="167" t="s">
        <v>355</v>
      </c>
      <c r="Y7" s="167" t="s">
        <v>355</v>
      </c>
      <c r="Z7" s="167" t="s">
        <v>355</v>
      </c>
      <c r="AA7" s="167" t="s">
        <v>355</v>
      </c>
      <c r="AB7" s="167" t="s">
        <v>355</v>
      </c>
      <c r="AC7" s="167" t="s">
        <v>355</v>
      </c>
      <c r="AD7" s="167" t="s">
        <v>355</v>
      </c>
      <c r="AE7" s="167" t="s">
        <v>355</v>
      </c>
      <c r="AF7" s="167" t="s">
        <v>355</v>
      </c>
      <c r="AG7" s="167" t="s">
        <v>355</v>
      </c>
      <c r="AH7" s="167" t="s">
        <v>355</v>
      </c>
      <c r="AI7" s="167" t="s">
        <v>355</v>
      </c>
      <c r="AJ7" s="167" t="s">
        <v>355</v>
      </c>
      <c r="AK7" s="167" t="s">
        <v>355</v>
      </c>
    </row>
  </sheetData>
  <mergeCells count="3">
    <mergeCell ref="A1:AK1"/>
    <mergeCell ref="A2:A3"/>
    <mergeCell ref="B2:AK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DD10-FA1C-44B5-BC48-80ACFC5C9AF1}">
  <dimension ref="A1:F19"/>
  <sheetViews>
    <sheetView workbookViewId="0">
      <selection sqref="A1:F1"/>
    </sheetView>
  </sheetViews>
  <sheetFormatPr defaultColWidth="12.36328125" defaultRowHeight="14.5" x14ac:dyDescent="0.35"/>
  <cols>
    <col min="1" max="1" width="13.90625" style="179" customWidth="1"/>
    <col min="2" max="5" width="21.36328125" style="179" customWidth="1"/>
    <col min="6" max="6" width="18.1796875" style="179" bestFit="1" customWidth="1"/>
    <col min="7" max="16384" width="12.36328125" style="179"/>
  </cols>
  <sheetData>
    <row r="1" spans="1:6" x14ac:dyDescent="0.35">
      <c r="A1" s="256" t="s">
        <v>371</v>
      </c>
      <c r="B1" s="256"/>
      <c r="C1" s="256"/>
      <c r="D1" s="256"/>
      <c r="E1" s="256"/>
      <c r="F1" s="256"/>
    </row>
    <row r="2" spans="1:6" ht="28" x14ac:dyDescent="0.35">
      <c r="A2" s="180" t="s">
        <v>298</v>
      </c>
      <c r="B2" s="181" t="s">
        <v>39</v>
      </c>
      <c r="C2" s="181" t="s">
        <v>372</v>
      </c>
      <c r="D2" s="181" t="s">
        <v>41</v>
      </c>
      <c r="E2" s="181" t="s">
        <v>42</v>
      </c>
      <c r="F2" s="182" t="s">
        <v>26</v>
      </c>
    </row>
    <row r="3" spans="1:6" x14ac:dyDescent="0.35">
      <c r="A3" s="183">
        <v>43132</v>
      </c>
      <c r="B3" s="184">
        <v>50053816.230000474</v>
      </c>
      <c r="C3" s="184">
        <v>3980918.929999996</v>
      </c>
      <c r="D3" s="184">
        <v>2878432.0500000012</v>
      </c>
      <c r="E3" s="184">
        <v>20578700.170000032</v>
      </c>
      <c r="F3" s="184">
        <v>77491867.380000502</v>
      </c>
    </row>
    <row r="4" spans="1:6" x14ac:dyDescent="0.35">
      <c r="A4" s="183">
        <v>43160</v>
      </c>
      <c r="B4" s="184">
        <v>52762427.52000019</v>
      </c>
      <c r="C4" s="184">
        <v>4987843.7899999991</v>
      </c>
      <c r="D4" s="184">
        <v>3719903.7699999912</v>
      </c>
      <c r="E4" s="184">
        <v>21773837.790000051</v>
      </c>
      <c r="F4" s="184">
        <v>83244012.870000228</v>
      </c>
    </row>
    <row r="5" spans="1:6" x14ac:dyDescent="0.35">
      <c r="A5" s="183">
        <v>43191</v>
      </c>
      <c r="B5" s="184">
        <v>52113990.759999856</v>
      </c>
      <c r="C5" s="184">
        <v>4549446.3700000029</v>
      </c>
      <c r="D5" s="184">
        <v>3239872.850000002</v>
      </c>
      <c r="E5" s="184">
        <v>20872045.13000001</v>
      </c>
      <c r="F5" s="184">
        <v>80775355.109999865</v>
      </c>
    </row>
    <row r="6" spans="1:6" x14ac:dyDescent="0.35">
      <c r="A6" s="183">
        <v>43221</v>
      </c>
      <c r="B6" s="184">
        <v>60888647.259999707</v>
      </c>
      <c r="C6" s="184">
        <v>5396766.7400000067</v>
      </c>
      <c r="D6" s="184">
        <v>4257202.540000001</v>
      </c>
      <c r="E6" s="184">
        <v>25187002.539999992</v>
      </c>
      <c r="F6" s="184">
        <v>95729619.079999715</v>
      </c>
    </row>
    <row r="7" spans="1:6" x14ac:dyDescent="0.35">
      <c r="A7" s="183">
        <v>43252</v>
      </c>
      <c r="B7" s="184">
        <v>56851673.879999749</v>
      </c>
      <c r="C7" s="184">
        <v>4787482.6800000044</v>
      </c>
      <c r="D7" s="184">
        <v>4238345.480000007</v>
      </c>
      <c r="E7" s="184">
        <v>22354976.64000003</v>
      </c>
      <c r="F7" s="184">
        <v>88232478.679999799</v>
      </c>
    </row>
    <row r="8" spans="1:6" x14ac:dyDescent="0.35">
      <c r="A8" s="183">
        <v>43282</v>
      </c>
      <c r="B8" s="184">
        <v>61243898.569999769</v>
      </c>
      <c r="C8" s="184">
        <v>4875906.9999999953</v>
      </c>
      <c r="D8" s="184">
        <v>3616388.5000000051</v>
      </c>
      <c r="E8" s="184">
        <v>21083148.610000022</v>
      </c>
      <c r="F8" s="184">
        <v>90819342.679999799</v>
      </c>
    </row>
    <row r="9" spans="1:6" x14ac:dyDescent="0.35">
      <c r="A9" s="183">
        <v>43313</v>
      </c>
      <c r="B9" s="184">
        <v>71227711.769999892</v>
      </c>
      <c r="C9" s="184">
        <v>4772979.2000000086</v>
      </c>
      <c r="D9" s="184">
        <v>4610422.4800000088</v>
      </c>
      <c r="E9" s="184">
        <v>24973100.18000007</v>
      </c>
      <c r="F9" s="184">
        <v>105584213.62999997</v>
      </c>
    </row>
    <row r="10" spans="1:6" x14ac:dyDescent="0.35">
      <c r="A10" s="183">
        <v>43344</v>
      </c>
      <c r="B10" s="184">
        <v>62981006.570000052</v>
      </c>
      <c r="C10" s="184">
        <v>5128603.5200000061</v>
      </c>
      <c r="D10" s="184">
        <v>4065217.2000000072</v>
      </c>
      <c r="E10" s="184">
        <v>22485696.119999979</v>
      </c>
      <c r="F10" s="184">
        <v>94660523.410000041</v>
      </c>
    </row>
    <row r="11" spans="1:6" x14ac:dyDescent="0.35">
      <c r="A11" s="183">
        <v>43374</v>
      </c>
      <c r="B11" s="184">
        <v>62799262.119999766</v>
      </c>
      <c r="C11" s="184">
        <v>5363418.1999999965</v>
      </c>
      <c r="D11" s="184">
        <v>3915236.6300000041</v>
      </c>
      <c r="E11" s="184">
        <v>24919028.870000049</v>
      </c>
      <c r="F11" s="184">
        <v>96996945.819999829</v>
      </c>
    </row>
    <row r="12" spans="1:6" x14ac:dyDescent="0.35">
      <c r="A12" s="183">
        <v>43405</v>
      </c>
      <c r="B12" s="184">
        <v>66334143.319999672</v>
      </c>
      <c r="C12" s="184">
        <v>5228953.5900000082</v>
      </c>
      <c r="D12" s="184">
        <v>4421794.2900000019</v>
      </c>
      <c r="E12" s="184">
        <v>24605259.550000019</v>
      </c>
      <c r="F12" s="184">
        <v>100590150.7499997</v>
      </c>
    </row>
    <row r="13" spans="1:6" x14ac:dyDescent="0.35">
      <c r="A13" s="183">
        <v>43435</v>
      </c>
      <c r="B13" s="184">
        <v>68892640.79999961</v>
      </c>
      <c r="C13" s="184">
        <v>4741762.0500000138</v>
      </c>
      <c r="D13" s="184">
        <v>4313927.9900000067</v>
      </c>
      <c r="E13" s="184">
        <v>23515771.600000031</v>
      </c>
      <c r="F13" s="184">
        <v>101464102.43999967</v>
      </c>
    </row>
    <row r="14" spans="1:6" x14ac:dyDescent="0.35">
      <c r="A14" s="183">
        <v>43466</v>
      </c>
      <c r="B14" s="184">
        <v>67096352.739999682</v>
      </c>
      <c r="C14" s="184">
        <v>5582028.4200000046</v>
      </c>
      <c r="D14" s="184">
        <v>4298714.25</v>
      </c>
      <c r="E14" s="184">
        <v>24833417.530000061</v>
      </c>
      <c r="F14" s="184">
        <v>101810512.93999974</v>
      </c>
    </row>
    <row r="15" spans="1:6" x14ac:dyDescent="0.35">
      <c r="A15" s="183">
        <v>43497</v>
      </c>
      <c r="B15" s="184">
        <v>60476326.159999691</v>
      </c>
      <c r="C15" s="184">
        <v>4641460.4200000139</v>
      </c>
      <c r="D15" s="184">
        <v>3789826.75</v>
      </c>
      <c r="E15" s="184">
        <v>22387638.180000089</v>
      </c>
      <c r="F15" s="184">
        <v>91295251.509999812</v>
      </c>
    </row>
    <row r="17" spans="1:6" s="185" customFormat="1" ht="11.5" x14ac:dyDescent="0.35">
      <c r="A17" s="257" t="s">
        <v>378</v>
      </c>
      <c r="B17" s="257"/>
      <c r="C17" s="257"/>
      <c r="D17" s="257"/>
      <c r="E17" s="257"/>
      <c r="F17" s="257"/>
    </row>
    <row r="18" spans="1:6" s="185" customFormat="1" ht="11.5" x14ac:dyDescent="0.35">
      <c r="A18" s="257"/>
      <c r="B18" s="257"/>
      <c r="C18" s="257"/>
      <c r="D18" s="257"/>
      <c r="E18" s="257"/>
      <c r="F18" s="257"/>
    </row>
    <row r="19" spans="1:6" s="185" customFormat="1" ht="11.5" x14ac:dyDescent="0.35"/>
  </sheetData>
  <mergeCells count="2">
    <mergeCell ref="A1:F1"/>
    <mergeCell ref="A17:F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65E03-D0A4-40AA-B502-EDBB8597D983}">
  <dimension ref="A1:F19"/>
  <sheetViews>
    <sheetView workbookViewId="0">
      <selection sqref="A1:F1"/>
    </sheetView>
  </sheetViews>
  <sheetFormatPr defaultColWidth="8.90625" defaultRowHeight="14.5" x14ac:dyDescent="0.35"/>
  <cols>
    <col min="1" max="1" width="20.81640625" style="179" customWidth="1"/>
    <col min="2" max="6" width="16.6328125" style="179" customWidth="1"/>
    <col min="7" max="16384" width="8.90625" style="179"/>
  </cols>
  <sheetData>
    <row r="1" spans="1:6" x14ac:dyDescent="0.35">
      <c r="A1" s="256" t="s">
        <v>373</v>
      </c>
      <c r="B1" s="256"/>
      <c r="C1" s="256"/>
      <c r="D1" s="256"/>
      <c r="E1" s="256"/>
      <c r="F1" s="256"/>
    </row>
    <row r="2" spans="1:6" ht="42" x14ac:dyDescent="0.35">
      <c r="A2" s="186" t="s">
        <v>298</v>
      </c>
      <c r="B2" s="181" t="s">
        <v>39</v>
      </c>
      <c r="C2" s="181" t="s">
        <v>372</v>
      </c>
      <c r="D2" s="181" t="s">
        <v>41</v>
      </c>
      <c r="E2" s="181" t="s">
        <v>42</v>
      </c>
      <c r="F2" s="182" t="s">
        <v>26</v>
      </c>
    </row>
    <row r="3" spans="1:6" x14ac:dyDescent="0.35">
      <c r="A3" s="183">
        <v>43132</v>
      </c>
      <c r="B3" s="187">
        <v>14368</v>
      </c>
      <c r="C3" s="187">
        <v>1575</v>
      </c>
      <c r="D3" s="187">
        <v>1044</v>
      </c>
      <c r="E3" s="187">
        <v>5723</v>
      </c>
      <c r="F3" s="187">
        <v>22710</v>
      </c>
    </row>
    <row r="4" spans="1:6" x14ac:dyDescent="0.35">
      <c r="A4" s="183">
        <v>43160</v>
      </c>
      <c r="B4" s="187">
        <v>15044</v>
      </c>
      <c r="C4" s="187">
        <v>1746</v>
      </c>
      <c r="D4" s="187">
        <v>1225</v>
      </c>
      <c r="E4" s="187">
        <v>5975</v>
      </c>
      <c r="F4" s="187">
        <v>23990</v>
      </c>
    </row>
    <row r="5" spans="1:6" x14ac:dyDescent="0.35">
      <c r="A5" s="183">
        <v>43191</v>
      </c>
      <c r="B5" s="187">
        <v>14765</v>
      </c>
      <c r="C5" s="187">
        <v>1611</v>
      </c>
      <c r="D5" s="187">
        <v>1083</v>
      </c>
      <c r="E5" s="187">
        <v>6008</v>
      </c>
      <c r="F5" s="187">
        <v>23467</v>
      </c>
    </row>
    <row r="6" spans="1:6" x14ac:dyDescent="0.35">
      <c r="A6" s="183">
        <v>43221</v>
      </c>
      <c r="B6" s="187">
        <v>15916</v>
      </c>
      <c r="C6" s="187">
        <v>1764</v>
      </c>
      <c r="D6" s="187">
        <v>1257</v>
      </c>
      <c r="E6" s="187">
        <v>6466</v>
      </c>
      <c r="F6" s="187">
        <v>25403</v>
      </c>
    </row>
    <row r="7" spans="1:6" x14ac:dyDescent="0.35">
      <c r="A7" s="183">
        <v>43252</v>
      </c>
      <c r="B7" s="187">
        <v>15903</v>
      </c>
      <c r="C7" s="187">
        <v>1755</v>
      </c>
      <c r="D7" s="187">
        <v>1453</v>
      </c>
      <c r="E7" s="187">
        <v>6286</v>
      </c>
      <c r="F7" s="187">
        <v>25397</v>
      </c>
    </row>
    <row r="8" spans="1:6" x14ac:dyDescent="0.35">
      <c r="A8" s="183">
        <v>43282</v>
      </c>
      <c r="B8" s="187">
        <v>16252</v>
      </c>
      <c r="C8" s="187">
        <v>1677</v>
      </c>
      <c r="D8" s="187">
        <v>1180</v>
      </c>
      <c r="E8" s="187">
        <v>6091</v>
      </c>
      <c r="F8" s="187">
        <v>25200</v>
      </c>
    </row>
    <row r="9" spans="1:6" x14ac:dyDescent="0.35">
      <c r="A9" s="183">
        <v>43313</v>
      </c>
      <c r="B9" s="187">
        <v>17853</v>
      </c>
      <c r="C9" s="187">
        <v>1634</v>
      </c>
      <c r="D9" s="187">
        <v>1286</v>
      </c>
      <c r="E9" s="187">
        <v>6413</v>
      </c>
      <c r="F9" s="187">
        <v>27186</v>
      </c>
    </row>
    <row r="10" spans="1:6" x14ac:dyDescent="0.35">
      <c r="A10" s="183">
        <v>43344</v>
      </c>
      <c r="B10" s="187">
        <v>17204</v>
      </c>
      <c r="C10" s="187">
        <v>1663</v>
      </c>
      <c r="D10" s="187">
        <v>1299</v>
      </c>
      <c r="E10" s="187">
        <v>6364</v>
      </c>
      <c r="F10" s="187">
        <v>26530</v>
      </c>
    </row>
    <row r="11" spans="1:6" x14ac:dyDescent="0.35">
      <c r="A11" s="183">
        <v>43374</v>
      </c>
      <c r="B11" s="187">
        <v>16913</v>
      </c>
      <c r="C11" s="187">
        <v>1825</v>
      </c>
      <c r="D11" s="187">
        <v>1257</v>
      </c>
      <c r="E11" s="187">
        <v>6780</v>
      </c>
      <c r="F11" s="187">
        <v>26775</v>
      </c>
    </row>
    <row r="12" spans="1:6" x14ac:dyDescent="0.35">
      <c r="A12" s="183">
        <v>43405</v>
      </c>
      <c r="B12" s="187">
        <v>17934</v>
      </c>
      <c r="C12" s="187">
        <v>1782</v>
      </c>
      <c r="D12" s="187">
        <v>1273</v>
      </c>
      <c r="E12" s="187">
        <v>6466</v>
      </c>
      <c r="F12" s="187">
        <v>27455</v>
      </c>
    </row>
    <row r="13" spans="1:6" x14ac:dyDescent="0.35">
      <c r="A13" s="183">
        <v>43435</v>
      </c>
      <c r="B13" s="187">
        <v>18085</v>
      </c>
      <c r="C13" s="187">
        <v>1661</v>
      </c>
      <c r="D13" s="187">
        <v>1225</v>
      </c>
      <c r="E13" s="187">
        <v>6332</v>
      </c>
      <c r="F13" s="187">
        <v>27303</v>
      </c>
    </row>
    <row r="14" spans="1:6" x14ac:dyDescent="0.35">
      <c r="A14" s="183">
        <v>43466</v>
      </c>
      <c r="B14" s="187">
        <v>18540</v>
      </c>
      <c r="C14" s="187">
        <v>1687</v>
      </c>
      <c r="D14" s="187">
        <v>1243</v>
      </c>
      <c r="E14" s="187">
        <v>6480</v>
      </c>
      <c r="F14" s="187">
        <v>27950</v>
      </c>
    </row>
    <row r="15" spans="1:6" x14ac:dyDescent="0.35">
      <c r="A15" s="183">
        <v>43497</v>
      </c>
      <c r="B15" s="187">
        <v>17794</v>
      </c>
      <c r="C15" s="187">
        <v>1636</v>
      </c>
      <c r="D15" s="187">
        <v>1275</v>
      </c>
      <c r="E15" s="187">
        <v>6437</v>
      </c>
      <c r="F15" s="187">
        <v>27142</v>
      </c>
    </row>
    <row r="17" spans="1:6" ht="13.5" customHeight="1" x14ac:dyDescent="0.35">
      <c r="A17" s="257" t="s">
        <v>379</v>
      </c>
      <c r="B17" s="257"/>
      <c r="C17" s="257"/>
      <c r="D17" s="257"/>
      <c r="E17" s="257"/>
      <c r="F17" s="257"/>
    </row>
    <row r="18" spans="1:6" ht="13.5" customHeight="1" x14ac:dyDescent="0.35">
      <c r="A18" s="257"/>
      <c r="B18" s="257"/>
      <c r="C18" s="257"/>
      <c r="D18" s="257"/>
      <c r="E18" s="257"/>
      <c r="F18" s="257"/>
    </row>
    <row r="19" spans="1:6" ht="13.5" customHeight="1" x14ac:dyDescent="0.35">
      <c r="A19" s="257"/>
      <c r="B19" s="257"/>
      <c r="C19" s="257"/>
      <c r="D19" s="257"/>
      <c r="E19" s="257"/>
      <c r="F19" s="257"/>
    </row>
  </sheetData>
  <mergeCells count="2">
    <mergeCell ref="A1:F1"/>
    <mergeCell ref="A17:F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E46D-DBD6-4EDE-8CDA-31A7630ED428}">
  <dimension ref="A1:E36"/>
  <sheetViews>
    <sheetView workbookViewId="0">
      <selection sqref="A1:E1"/>
    </sheetView>
  </sheetViews>
  <sheetFormatPr defaultRowHeight="14.5" x14ac:dyDescent="0.35"/>
  <cols>
    <col min="1" max="1" width="10.08984375" style="30" customWidth="1"/>
    <col min="2" max="5" width="15.26953125" style="30" customWidth="1"/>
    <col min="6" max="16384" width="8.7265625" style="30"/>
  </cols>
  <sheetData>
    <row r="1" spans="1:5" x14ac:dyDescent="0.35">
      <c r="A1" s="256" t="s">
        <v>374</v>
      </c>
      <c r="B1" s="256"/>
      <c r="C1" s="256"/>
      <c r="D1" s="256"/>
      <c r="E1" s="256"/>
    </row>
    <row r="2" spans="1:5" ht="42" x14ac:dyDescent="0.35">
      <c r="A2" s="188" t="s">
        <v>375</v>
      </c>
      <c r="B2" s="181" t="s">
        <v>39</v>
      </c>
      <c r="C2" s="181" t="s">
        <v>42</v>
      </c>
      <c r="D2" s="181" t="s">
        <v>372</v>
      </c>
      <c r="E2" s="181" t="s">
        <v>41</v>
      </c>
    </row>
    <row r="3" spans="1:5" x14ac:dyDescent="0.35">
      <c r="A3" s="189">
        <v>41912</v>
      </c>
      <c r="B3" s="190">
        <v>24.17</v>
      </c>
      <c r="C3" s="190">
        <v>24.03</v>
      </c>
      <c r="D3" s="190">
        <v>18.8</v>
      </c>
      <c r="E3" s="190">
        <v>20.16</v>
      </c>
    </row>
    <row r="4" spans="1:5" x14ac:dyDescent="0.35">
      <c r="A4" s="189">
        <v>42004</v>
      </c>
      <c r="B4" s="190">
        <v>24.16</v>
      </c>
      <c r="C4" s="190">
        <v>23.49</v>
      </c>
      <c r="D4" s="190">
        <v>16.54</v>
      </c>
      <c r="E4" s="190">
        <v>20.059999999999999</v>
      </c>
    </row>
    <row r="5" spans="1:5" x14ac:dyDescent="0.35">
      <c r="A5" s="189">
        <v>42094</v>
      </c>
      <c r="B5" s="190">
        <v>21.95</v>
      </c>
      <c r="C5" s="190">
        <v>23.52</v>
      </c>
      <c r="D5" s="190">
        <v>17.86</v>
      </c>
      <c r="E5" s="190">
        <v>19.170000000000002</v>
      </c>
    </row>
    <row r="6" spans="1:5" x14ac:dyDescent="0.35">
      <c r="A6" s="189">
        <v>42185</v>
      </c>
      <c r="B6" s="190">
        <v>20.98</v>
      </c>
      <c r="C6" s="190">
        <v>21.91</v>
      </c>
      <c r="D6" s="190">
        <v>16.100000000000001</v>
      </c>
      <c r="E6" s="190">
        <v>18.54</v>
      </c>
    </row>
    <row r="7" spans="1:5" x14ac:dyDescent="0.35">
      <c r="A7" s="189">
        <v>42277</v>
      </c>
      <c r="B7" s="190">
        <v>19.93</v>
      </c>
      <c r="C7" s="190">
        <v>22.25</v>
      </c>
      <c r="D7" s="190">
        <v>19.420000000000002</v>
      </c>
      <c r="E7" s="190">
        <v>15.91</v>
      </c>
    </row>
    <row r="8" spans="1:5" x14ac:dyDescent="0.35">
      <c r="A8" s="189">
        <v>42369</v>
      </c>
      <c r="B8" s="190">
        <v>20.36</v>
      </c>
      <c r="C8" s="190">
        <v>21.97</v>
      </c>
      <c r="D8" s="190">
        <v>17.579999999999998</v>
      </c>
      <c r="E8" s="190">
        <v>16.54</v>
      </c>
    </row>
    <row r="9" spans="1:5" x14ac:dyDescent="0.35">
      <c r="A9" s="189">
        <v>42460</v>
      </c>
      <c r="B9" s="190">
        <v>20.94</v>
      </c>
      <c r="C9" s="190">
        <v>22.36</v>
      </c>
      <c r="D9" s="190">
        <v>18.38</v>
      </c>
      <c r="E9" s="190">
        <v>15.79</v>
      </c>
    </row>
    <row r="10" spans="1:5" x14ac:dyDescent="0.35">
      <c r="A10" s="189">
        <v>42551</v>
      </c>
      <c r="B10" s="190">
        <v>22.63</v>
      </c>
      <c r="C10" s="190">
        <v>23.91</v>
      </c>
      <c r="D10" s="190">
        <v>21.08</v>
      </c>
      <c r="E10" s="190">
        <v>18.12</v>
      </c>
    </row>
    <row r="11" spans="1:5" x14ac:dyDescent="0.35">
      <c r="A11" s="189">
        <v>42643</v>
      </c>
      <c r="B11" s="190">
        <v>22.53</v>
      </c>
      <c r="C11" s="190">
        <v>22.59</v>
      </c>
      <c r="D11" s="190">
        <v>19.59</v>
      </c>
      <c r="E11" s="190">
        <v>15.87</v>
      </c>
    </row>
    <row r="12" spans="1:5" x14ac:dyDescent="0.35">
      <c r="A12" s="189">
        <v>42735</v>
      </c>
      <c r="B12" s="190">
        <v>24.15</v>
      </c>
      <c r="C12" s="190">
        <v>24.64</v>
      </c>
      <c r="D12" s="190">
        <v>19.46</v>
      </c>
      <c r="E12" s="190">
        <v>15.47</v>
      </c>
    </row>
    <row r="13" spans="1:5" x14ac:dyDescent="0.35">
      <c r="A13" s="189">
        <v>42825</v>
      </c>
      <c r="B13" s="190">
        <v>24.27</v>
      </c>
      <c r="C13" s="190">
        <v>25.29</v>
      </c>
      <c r="D13" s="190">
        <v>16.649999999999999</v>
      </c>
      <c r="E13" s="190">
        <v>17.55</v>
      </c>
    </row>
    <row r="14" spans="1:5" x14ac:dyDescent="0.35">
      <c r="A14" s="189">
        <v>42916</v>
      </c>
      <c r="B14" s="190">
        <v>26.89</v>
      </c>
      <c r="C14" s="190">
        <v>25.3</v>
      </c>
      <c r="D14" s="190">
        <v>17.04</v>
      </c>
      <c r="E14" s="190">
        <v>18.350000000000001</v>
      </c>
    </row>
    <row r="15" spans="1:5" x14ac:dyDescent="0.35">
      <c r="A15" s="189">
        <v>43008</v>
      </c>
      <c r="B15" s="190">
        <v>28.05</v>
      </c>
      <c r="C15" s="190">
        <v>24.32</v>
      </c>
      <c r="D15" s="190">
        <v>18.440000000000001</v>
      </c>
      <c r="E15" s="190">
        <v>16.23</v>
      </c>
    </row>
    <row r="16" spans="1:5" x14ac:dyDescent="0.35">
      <c r="A16" s="189">
        <v>43100</v>
      </c>
      <c r="B16" s="190">
        <v>29.22</v>
      </c>
      <c r="C16" s="190">
        <v>24.92</v>
      </c>
      <c r="D16" s="190">
        <v>17.55</v>
      </c>
      <c r="E16" s="190">
        <v>18.87</v>
      </c>
    </row>
    <row r="17" spans="1:5" x14ac:dyDescent="0.35">
      <c r="A17" s="189">
        <v>43190</v>
      </c>
      <c r="B17" s="190">
        <v>29.64</v>
      </c>
      <c r="C17" s="190">
        <v>27.67</v>
      </c>
      <c r="D17" s="190">
        <v>17.27</v>
      </c>
      <c r="E17" s="190">
        <v>17.72</v>
      </c>
    </row>
    <row r="18" spans="1:5" x14ac:dyDescent="0.35">
      <c r="A18" s="189">
        <v>43281</v>
      </c>
      <c r="B18" s="190">
        <v>29.63</v>
      </c>
      <c r="C18" s="190">
        <v>27.71</v>
      </c>
      <c r="D18" s="190">
        <v>16.63</v>
      </c>
      <c r="E18" s="190">
        <v>18.93</v>
      </c>
    </row>
    <row r="19" spans="1:5" x14ac:dyDescent="0.35">
      <c r="A19" s="189">
        <v>43373</v>
      </c>
      <c r="B19" s="190">
        <v>29.24</v>
      </c>
      <c r="C19" s="190">
        <v>27.34</v>
      </c>
      <c r="D19" s="190">
        <v>15.1</v>
      </c>
      <c r="E19" s="190">
        <v>17.7</v>
      </c>
    </row>
    <row r="20" spans="1:5" ht="14.5" customHeight="1" x14ac:dyDescent="0.35"/>
    <row r="21" spans="1:5" ht="14.5" customHeight="1" x14ac:dyDescent="0.35">
      <c r="A21" s="258" t="s">
        <v>383</v>
      </c>
      <c r="B21" s="258"/>
      <c r="C21" s="258"/>
      <c r="D21" s="258"/>
      <c r="E21" s="258"/>
    </row>
    <row r="22" spans="1:5" ht="14.5" customHeight="1" x14ac:dyDescent="0.35">
      <c r="A22" s="258"/>
      <c r="B22" s="258"/>
      <c r="C22" s="258"/>
      <c r="D22" s="258"/>
      <c r="E22" s="258"/>
    </row>
    <row r="23" spans="1:5" ht="14.5" customHeight="1" x14ac:dyDescent="0.35">
      <c r="A23" s="258"/>
      <c r="B23" s="258"/>
      <c r="C23" s="258"/>
      <c r="D23" s="258"/>
      <c r="E23" s="258"/>
    </row>
    <row r="24" spans="1:5" ht="14.5" customHeight="1" x14ac:dyDescent="0.35"/>
    <row r="25" spans="1:5" ht="14.5" customHeight="1" x14ac:dyDescent="0.35"/>
    <row r="26" spans="1:5" ht="14.5" customHeight="1" x14ac:dyDescent="0.35"/>
    <row r="27" spans="1:5" ht="14.5" customHeight="1" x14ac:dyDescent="0.35"/>
    <row r="28" spans="1:5" ht="14.5" customHeight="1" x14ac:dyDescent="0.35"/>
    <row r="29" spans="1:5" ht="14.5" customHeight="1" x14ac:dyDescent="0.35"/>
    <row r="30" spans="1:5" ht="14.5" customHeight="1" x14ac:dyDescent="0.35"/>
    <row r="31" spans="1:5" ht="14.5" customHeight="1" x14ac:dyDescent="0.35"/>
    <row r="32" spans="1:5" ht="14.5" customHeight="1" x14ac:dyDescent="0.35"/>
    <row r="33" ht="14.5" customHeight="1" x14ac:dyDescent="0.35"/>
    <row r="34" ht="14.5" customHeight="1" x14ac:dyDescent="0.35"/>
    <row r="35" ht="14.5" customHeight="1" x14ac:dyDescent="0.35"/>
    <row r="36" ht="14.5" customHeight="1" x14ac:dyDescent="0.35"/>
  </sheetData>
  <mergeCells count="3">
    <mergeCell ref="A1:E1"/>
    <mergeCell ref="A21:E22"/>
    <mergeCell ref="A23:E2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3"/>
  <sheetViews>
    <sheetView workbookViewId="0">
      <selection sqref="A1:B1"/>
    </sheetView>
  </sheetViews>
  <sheetFormatPr defaultColWidth="8.90625" defaultRowHeight="13.75" customHeight="1" x14ac:dyDescent="0.35"/>
  <cols>
    <col min="1" max="1" width="72.81640625" style="30" bestFit="1" customWidth="1"/>
    <col min="2" max="2" width="20.36328125" style="30" customWidth="1"/>
    <col min="3" max="16384" width="8.90625" style="30"/>
  </cols>
  <sheetData>
    <row r="1" spans="1:12" ht="25.25" customHeight="1" x14ac:dyDescent="0.35">
      <c r="A1" s="259" t="s">
        <v>307</v>
      </c>
      <c r="B1" s="259"/>
    </row>
    <row r="2" spans="1:12" ht="24.65" customHeight="1" x14ac:dyDescent="0.35">
      <c r="A2" s="145"/>
      <c r="B2" s="130" t="s">
        <v>376</v>
      </c>
    </row>
    <row r="3" spans="1:12" ht="13.75" customHeight="1" x14ac:dyDescent="0.35">
      <c r="A3" s="145" t="s">
        <v>308</v>
      </c>
      <c r="B3" s="4">
        <v>457</v>
      </c>
    </row>
    <row r="4" spans="1:12" ht="13.75" customHeight="1" x14ac:dyDescent="0.35">
      <c r="A4" s="146" t="s">
        <v>314</v>
      </c>
      <c r="B4" s="4">
        <v>385</v>
      </c>
    </row>
    <row r="5" spans="1:12" ht="13.75" customHeight="1" x14ac:dyDescent="0.35">
      <c r="A5" s="146" t="s">
        <v>315</v>
      </c>
      <c r="B5" s="4">
        <v>2</v>
      </c>
    </row>
    <row r="6" spans="1:12" ht="13.75" customHeight="1" x14ac:dyDescent="0.35">
      <c r="A6" s="146" t="s">
        <v>316</v>
      </c>
      <c r="B6" s="4">
        <v>7</v>
      </c>
    </row>
    <row r="7" spans="1:12" ht="13.75" customHeight="1" x14ac:dyDescent="0.35">
      <c r="A7" s="146" t="s">
        <v>317</v>
      </c>
      <c r="B7" s="4">
        <v>63</v>
      </c>
    </row>
    <row r="8" spans="1:12" ht="13.75" customHeight="1" x14ac:dyDescent="0.35">
      <c r="A8" s="145" t="s">
        <v>309</v>
      </c>
      <c r="B8" s="4">
        <v>581</v>
      </c>
    </row>
    <row r="9" spans="1:12" ht="13.75" customHeight="1" x14ac:dyDescent="0.35">
      <c r="A9" s="145" t="s">
        <v>310</v>
      </c>
      <c r="B9" s="4">
        <v>149</v>
      </c>
    </row>
    <row r="10" spans="1:12" ht="13.75" customHeight="1" x14ac:dyDescent="0.35">
      <c r="A10" s="144"/>
      <c r="B10" s="144"/>
      <c r="C10" s="144"/>
      <c r="D10" s="144"/>
      <c r="E10" s="144"/>
      <c r="F10" s="144"/>
      <c r="G10" s="144"/>
      <c r="H10" s="144"/>
      <c r="I10" s="144"/>
      <c r="J10" s="144"/>
      <c r="K10" s="144"/>
      <c r="L10" s="144"/>
    </row>
    <row r="11" spans="1:12" ht="13.75" customHeight="1" x14ac:dyDescent="0.35">
      <c r="A11" s="147" t="s">
        <v>308</v>
      </c>
      <c r="B11" s="260" t="s">
        <v>330</v>
      </c>
      <c r="C11" s="260"/>
      <c r="D11" s="260"/>
      <c r="E11" s="260"/>
      <c r="F11" s="260"/>
      <c r="G11" s="260"/>
      <c r="H11" s="260"/>
      <c r="I11" s="260"/>
      <c r="J11" s="260"/>
      <c r="K11" s="260"/>
      <c r="L11" s="260"/>
    </row>
    <row r="12" spans="1:12" ht="13.75" customHeight="1" x14ac:dyDescent="0.35">
      <c r="A12" s="147" t="s">
        <v>331</v>
      </c>
      <c r="B12" s="260" t="s">
        <v>332</v>
      </c>
      <c r="C12" s="260"/>
      <c r="D12" s="260"/>
      <c r="E12" s="260"/>
      <c r="F12" s="260"/>
      <c r="G12" s="260"/>
      <c r="H12" s="260"/>
      <c r="I12" s="260"/>
      <c r="J12" s="260"/>
      <c r="K12" s="148"/>
      <c r="L12" s="148"/>
    </row>
    <row r="13" spans="1:12" ht="13.75" customHeight="1" x14ac:dyDescent="0.35">
      <c r="A13" s="147" t="s">
        <v>310</v>
      </c>
      <c r="B13" s="260" t="s">
        <v>333</v>
      </c>
      <c r="C13" s="260"/>
      <c r="D13" s="260"/>
      <c r="E13" s="260"/>
      <c r="F13" s="148"/>
      <c r="G13" s="148"/>
      <c r="H13" s="148"/>
      <c r="I13" s="148"/>
      <c r="J13" s="148"/>
      <c r="K13" s="148"/>
      <c r="L13" s="148"/>
    </row>
  </sheetData>
  <mergeCells count="4">
    <mergeCell ref="A1:B1"/>
    <mergeCell ref="B11:L11"/>
    <mergeCell ref="B12:J12"/>
    <mergeCell ref="B13:E13"/>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5" x14ac:dyDescent="0.35"/>
  <cols>
    <col min="1" max="1" width="23.6328125" customWidth="1"/>
    <col min="2" max="2" width="28.90625" customWidth="1"/>
  </cols>
  <sheetData>
    <row r="1" spans="1:2" ht="15.5" x14ac:dyDescent="0.35">
      <c r="A1" s="261" t="s">
        <v>119</v>
      </c>
      <c r="B1" s="262"/>
    </row>
    <row r="2" spans="1:2" x14ac:dyDescent="0.35">
      <c r="A2" s="90" t="s">
        <v>113</v>
      </c>
      <c r="B2" s="91" t="s">
        <v>114</v>
      </c>
    </row>
    <row r="3" spans="1:2" x14ac:dyDescent="0.35">
      <c r="A3" s="88" t="s">
        <v>115</v>
      </c>
      <c r="B3" s="89">
        <v>1.7899999999999999E-2</v>
      </c>
    </row>
    <row r="4" spans="1:2" x14ac:dyDescent="0.35">
      <c r="A4" s="88" t="s">
        <v>116</v>
      </c>
      <c r="B4" s="89">
        <v>1.7999999999999999E-2</v>
      </c>
    </row>
    <row r="5" spans="1:2" x14ac:dyDescent="0.35">
      <c r="A5" s="88" t="s">
        <v>117</v>
      </c>
      <c r="B5" s="89">
        <v>1.61E-2</v>
      </c>
    </row>
    <row r="6" spans="1:2" x14ac:dyDescent="0.35">
      <c r="A6" s="88" t="s">
        <v>118</v>
      </c>
      <c r="B6" s="89">
        <v>1.4800000000000001E-2</v>
      </c>
    </row>
    <row r="7" spans="1:2" x14ac:dyDescent="0.35">
      <c r="A7" s="88" t="s">
        <v>96</v>
      </c>
      <c r="B7" s="89">
        <v>1.4E-2</v>
      </c>
    </row>
    <row r="8" spans="1:2" x14ac:dyDescent="0.35">
      <c r="A8" s="88" t="s">
        <v>95</v>
      </c>
      <c r="B8" s="89">
        <v>1.4E-2</v>
      </c>
    </row>
    <row r="9" spans="1:2" x14ac:dyDescent="0.35">
      <c r="A9" s="88" t="s">
        <v>322</v>
      </c>
      <c r="B9" s="123">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showGridLines="0" workbookViewId="0">
      <selection sqref="A1:F1"/>
    </sheetView>
  </sheetViews>
  <sheetFormatPr defaultColWidth="12.36328125" defaultRowHeight="14.5" x14ac:dyDescent="0.35"/>
  <cols>
    <col min="4" max="4" width="14.453125" customWidth="1"/>
    <col min="5" max="5" width="16.1796875" customWidth="1"/>
  </cols>
  <sheetData>
    <row r="1" spans="1:8" x14ac:dyDescent="0.35">
      <c r="A1" s="205" t="s">
        <v>107</v>
      </c>
      <c r="B1" s="206"/>
      <c r="C1" s="206"/>
      <c r="D1" s="206"/>
      <c r="E1" s="206"/>
      <c r="F1" s="207"/>
    </row>
    <row r="2" spans="1:8" ht="42.5" x14ac:dyDescent="0.35">
      <c r="A2" s="76" t="s">
        <v>298</v>
      </c>
      <c r="B2" s="77" t="s">
        <v>39</v>
      </c>
      <c r="C2" s="77" t="s">
        <v>40</v>
      </c>
      <c r="D2" s="77" t="s">
        <v>41</v>
      </c>
      <c r="E2" s="77" t="s">
        <v>42</v>
      </c>
      <c r="F2" s="78" t="s">
        <v>26</v>
      </c>
    </row>
    <row r="3" spans="1:8" x14ac:dyDescent="0.35">
      <c r="A3" s="72">
        <v>43132</v>
      </c>
      <c r="B3" s="4">
        <v>5663</v>
      </c>
      <c r="C3" s="4">
        <v>753</v>
      </c>
      <c r="D3" s="4">
        <v>648</v>
      </c>
      <c r="E3" s="4">
        <v>1322</v>
      </c>
      <c r="F3" s="4">
        <v>8386</v>
      </c>
    </row>
    <row r="4" spans="1:8" x14ac:dyDescent="0.35">
      <c r="A4" s="72">
        <v>43160</v>
      </c>
      <c r="B4" s="4">
        <v>5733</v>
      </c>
      <c r="C4" s="4">
        <v>742</v>
      </c>
      <c r="D4" s="4">
        <v>671</v>
      </c>
      <c r="E4" s="4">
        <v>1484</v>
      </c>
      <c r="F4" s="4">
        <v>8630</v>
      </c>
    </row>
    <row r="5" spans="1:8" x14ac:dyDescent="0.35">
      <c r="A5" s="72">
        <v>43191</v>
      </c>
      <c r="B5" s="4">
        <v>5007</v>
      </c>
      <c r="C5" s="4">
        <v>658</v>
      </c>
      <c r="D5" s="4">
        <v>603</v>
      </c>
      <c r="E5" s="4">
        <v>1178</v>
      </c>
      <c r="F5" s="4">
        <v>7446</v>
      </c>
    </row>
    <row r="6" spans="1:8" x14ac:dyDescent="0.35">
      <c r="A6" s="72">
        <v>43221</v>
      </c>
      <c r="B6" s="4">
        <v>6030</v>
      </c>
      <c r="C6" s="4">
        <v>831</v>
      </c>
      <c r="D6" s="4">
        <v>668</v>
      </c>
      <c r="E6" s="4">
        <v>1478</v>
      </c>
      <c r="F6" s="4">
        <v>9007</v>
      </c>
    </row>
    <row r="7" spans="1:8" x14ac:dyDescent="0.35">
      <c r="A7" s="72">
        <v>43252</v>
      </c>
      <c r="B7" s="4">
        <v>5157</v>
      </c>
      <c r="C7" s="4">
        <v>655</v>
      </c>
      <c r="D7" s="4">
        <v>621</v>
      </c>
      <c r="E7" s="4">
        <v>1325</v>
      </c>
      <c r="F7" s="4">
        <v>7758</v>
      </c>
    </row>
    <row r="8" spans="1:8" x14ac:dyDescent="0.35">
      <c r="A8" s="72">
        <v>43282</v>
      </c>
      <c r="B8" s="4">
        <v>5696</v>
      </c>
      <c r="C8" s="4">
        <v>718</v>
      </c>
      <c r="D8" s="4">
        <v>629</v>
      </c>
      <c r="E8" s="4">
        <v>1192</v>
      </c>
      <c r="F8" s="4">
        <v>8235</v>
      </c>
    </row>
    <row r="9" spans="1:8" x14ac:dyDescent="0.35">
      <c r="A9" s="72">
        <v>43313</v>
      </c>
      <c r="B9" s="4">
        <v>6194</v>
      </c>
      <c r="C9" s="4">
        <v>796</v>
      </c>
      <c r="D9" s="4">
        <v>730</v>
      </c>
      <c r="E9" s="4">
        <v>1556</v>
      </c>
      <c r="F9" s="4">
        <v>9276</v>
      </c>
    </row>
    <row r="10" spans="1:8" x14ac:dyDescent="0.35">
      <c r="A10" s="72">
        <v>43344</v>
      </c>
      <c r="B10" s="4">
        <v>5766</v>
      </c>
      <c r="C10" s="4">
        <v>707</v>
      </c>
      <c r="D10" s="4">
        <v>628</v>
      </c>
      <c r="E10" s="4">
        <v>1333</v>
      </c>
      <c r="F10" s="4">
        <v>8434</v>
      </c>
    </row>
    <row r="11" spans="1:8" x14ac:dyDescent="0.35">
      <c r="A11" s="72">
        <v>43374</v>
      </c>
      <c r="B11" s="4">
        <v>6422</v>
      </c>
      <c r="C11" s="4">
        <v>721</v>
      </c>
      <c r="D11" s="4">
        <v>711</v>
      </c>
      <c r="E11" s="4">
        <v>1238</v>
      </c>
      <c r="F11" s="4">
        <v>9092</v>
      </c>
    </row>
    <row r="12" spans="1:8" x14ac:dyDescent="0.35">
      <c r="A12" s="72">
        <v>43405</v>
      </c>
      <c r="B12" s="4">
        <v>6856</v>
      </c>
      <c r="C12" s="4">
        <v>772</v>
      </c>
      <c r="D12" s="4">
        <v>720</v>
      </c>
      <c r="E12" s="4">
        <v>1646</v>
      </c>
      <c r="F12" s="4">
        <v>9994</v>
      </c>
    </row>
    <row r="13" spans="1:8" x14ac:dyDescent="0.35">
      <c r="A13" s="72">
        <v>43435</v>
      </c>
      <c r="B13" s="4">
        <v>5271</v>
      </c>
      <c r="C13" s="4">
        <v>612</v>
      </c>
      <c r="D13" s="4">
        <v>561</v>
      </c>
      <c r="E13" s="4">
        <v>1236</v>
      </c>
      <c r="F13" s="4">
        <v>7680</v>
      </c>
    </row>
    <row r="14" spans="1:8" x14ac:dyDescent="0.35">
      <c r="A14" s="72">
        <v>43466</v>
      </c>
      <c r="B14" s="4">
        <v>5712</v>
      </c>
      <c r="C14" s="4">
        <v>641</v>
      </c>
      <c r="D14" s="4">
        <v>633</v>
      </c>
      <c r="E14" s="4">
        <v>1060</v>
      </c>
      <c r="F14" s="4">
        <v>8046</v>
      </c>
      <c r="H14" s="10"/>
    </row>
    <row r="15" spans="1:8" x14ac:dyDescent="0.35">
      <c r="A15" s="72">
        <v>43497</v>
      </c>
      <c r="B15" s="4">
        <v>6646</v>
      </c>
      <c r="C15" s="4">
        <v>753</v>
      </c>
      <c r="D15" s="4">
        <v>623</v>
      </c>
      <c r="E15" s="4">
        <v>1621</v>
      </c>
      <c r="F15" s="4">
        <v>9643</v>
      </c>
    </row>
  </sheetData>
  <mergeCells count="1">
    <mergeCell ref="A1:F1"/>
  </mergeCells>
  <pageMargins left="0.7" right="0.7" top="0.75" bottom="0.75" header="0.3" footer="0.3"/>
  <pageSetup paperSize="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6"/>
  <sheetViews>
    <sheetView workbookViewId="0"/>
  </sheetViews>
  <sheetFormatPr defaultColWidth="8.90625" defaultRowHeight="14.5" x14ac:dyDescent="0.35"/>
  <cols>
    <col min="1" max="1" width="39.453125" style="30" customWidth="1"/>
    <col min="2" max="2" width="13.6328125" style="30" customWidth="1"/>
    <col min="3" max="16384" width="8.90625" style="30"/>
  </cols>
  <sheetData>
    <row r="1" spans="1:2" ht="15.5" x14ac:dyDescent="0.35">
      <c r="A1" s="120" t="s">
        <v>323</v>
      </c>
      <c r="B1" s="121"/>
    </row>
    <row r="2" spans="1:2" x14ac:dyDescent="0.35">
      <c r="A2" s="77" t="s">
        <v>321</v>
      </c>
      <c r="B2" s="91" t="s">
        <v>322</v>
      </c>
    </row>
    <row r="3" spans="1:2" x14ac:dyDescent="0.35">
      <c r="A3" s="77" t="s">
        <v>39</v>
      </c>
      <c r="B3" s="122">
        <v>0.74</v>
      </c>
    </row>
    <row r="4" spans="1:2" x14ac:dyDescent="0.35">
      <c r="A4" s="77" t="s">
        <v>40</v>
      </c>
      <c r="B4" s="122">
        <v>7.0000000000000007E-2</v>
      </c>
    </row>
    <row r="5" spans="1:2" x14ac:dyDescent="0.35">
      <c r="A5" s="77" t="s">
        <v>41</v>
      </c>
      <c r="B5" s="122">
        <v>0.06</v>
      </c>
    </row>
    <row r="6" spans="1:2" x14ac:dyDescent="0.35">
      <c r="A6" s="77" t="s">
        <v>42</v>
      </c>
      <c r="B6" s="122">
        <v>0.13</v>
      </c>
    </row>
  </sheetData>
  <pageMargins left="0.7" right="0.7" top="0.75" bottom="0.75" header="0.3" footer="0.3"/>
  <pageSetup paperSize="9" orientation="portrait" horizontalDpi="300" verticalDpi="3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A149"/>
  <sheetViews>
    <sheetView zoomScaleNormal="100" workbookViewId="0">
      <selection sqref="A1:B1"/>
    </sheetView>
  </sheetViews>
  <sheetFormatPr defaultColWidth="8.90625" defaultRowHeight="14.5" x14ac:dyDescent="0.35"/>
  <cols>
    <col min="1" max="1" width="45.90625" style="30" customWidth="1"/>
    <col min="2" max="2" width="9.1796875" style="30" customWidth="1"/>
    <col min="3" max="3" width="10.08984375" style="30" customWidth="1"/>
    <col min="4" max="5" width="9.1796875" style="30" customWidth="1"/>
    <col min="6" max="6" width="9.453125" style="30" customWidth="1"/>
    <col min="7" max="8" width="9.1796875" style="30" customWidth="1"/>
    <col min="9" max="9" width="9.453125" style="30" customWidth="1"/>
    <col min="10" max="11" width="9.1796875" style="30" customWidth="1"/>
    <col min="12" max="12" width="9.453125" style="30" customWidth="1"/>
    <col min="13" max="15" width="9.1796875" style="30" customWidth="1"/>
    <col min="16" max="17" width="8.90625" style="30"/>
    <col min="18" max="18" width="9.08984375" style="30" customWidth="1"/>
    <col min="19" max="16384" width="8.90625" style="30"/>
  </cols>
  <sheetData>
    <row r="1" spans="1:3" ht="29" customHeight="1" x14ac:dyDescent="0.35">
      <c r="A1" s="267" t="s">
        <v>106</v>
      </c>
      <c r="B1" s="264"/>
    </row>
    <row r="2" spans="1:3" x14ac:dyDescent="0.35">
      <c r="A2" s="115">
        <v>43132</v>
      </c>
      <c r="B2" s="4">
        <v>4342</v>
      </c>
    </row>
    <row r="3" spans="1:3" x14ac:dyDescent="0.35">
      <c r="A3" s="116">
        <v>43160</v>
      </c>
      <c r="B3" s="131">
        <v>3409</v>
      </c>
    </row>
    <row r="4" spans="1:3" x14ac:dyDescent="0.35">
      <c r="A4" s="116">
        <v>43191</v>
      </c>
      <c r="B4" s="132">
        <v>1940</v>
      </c>
    </row>
    <row r="5" spans="1:3" x14ac:dyDescent="0.35">
      <c r="A5" s="115">
        <v>43221</v>
      </c>
      <c r="B5" s="132">
        <v>2319</v>
      </c>
    </row>
    <row r="6" spans="1:3" x14ac:dyDescent="0.35">
      <c r="A6" s="115">
        <v>43252</v>
      </c>
      <c r="B6" s="133">
        <v>2216</v>
      </c>
    </row>
    <row r="7" spans="1:3" x14ac:dyDescent="0.35">
      <c r="A7" s="116">
        <v>43282</v>
      </c>
      <c r="B7" s="4">
        <v>2504</v>
      </c>
    </row>
    <row r="8" spans="1:3" x14ac:dyDescent="0.35">
      <c r="A8" s="116">
        <v>43313</v>
      </c>
      <c r="B8" s="74">
        <v>2702</v>
      </c>
    </row>
    <row r="9" spans="1:3" x14ac:dyDescent="0.35">
      <c r="A9" s="116">
        <v>43344</v>
      </c>
      <c r="B9" s="4">
        <v>2212</v>
      </c>
    </row>
    <row r="10" spans="1:3" x14ac:dyDescent="0.35">
      <c r="A10" s="116">
        <v>43374</v>
      </c>
      <c r="B10" s="4">
        <v>2381</v>
      </c>
    </row>
    <row r="11" spans="1:3" x14ac:dyDescent="0.35">
      <c r="A11" s="116">
        <v>43405</v>
      </c>
      <c r="B11" s="4">
        <v>2490</v>
      </c>
    </row>
    <row r="12" spans="1:3" x14ac:dyDescent="0.35">
      <c r="A12" s="116">
        <v>43435</v>
      </c>
      <c r="B12" s="4">
        <v>1767</v>
      </c>
    </row>
    <row r="13" spans="1:3" x14ac:dyDescent="0.35">
      <c r="A13" s="176" t="s">
        <v>368</v>
      </c>
      <c r="B13" s="74">
        <v>1608</v>
      </c>
      <c r="C13" s="148" t="s">
        <v>369</v>
      </c>
    </row>
    <row r="14" spans="1:3" x14ac:dyDescent="0.35">
      <c r="A14" s="116">
        <v>43497</v>
      </c>
      <c r="B14" s="4">
        <v>1633</v>
      </c>
    </row>
    <row r="16" spans="1:3" ht="30" customHeight="1" x14ac:dyDescent="0.35">
      <c r="A16" s="267" t="s">
        <v>264</v>
      </c>
      <c r="B16" s="264"/>
      <c r="C16" s="264"/>
    </row>
    <row r="17" spans="1:4" x14ac:dyDescent="0.35">
      <c r="A17" s="135"/>
      <c r="B17" s="6" t="s">
        <v>78</v>
      </c>
      <c r="C17" s="6" t="s">
        <v>79</v>
      </c>
    </row>
    <row r="18" spans="1:4" x14ac:dyDescent="0.35">
      <c r="A18" s="115">
        <v>43132</v>
      </c>
      <c r="B18" s="4">
        <v>197</v>
      </c>
      <c r="C18" s="4">
        <v>53</v>
      </c>
    </row>
    <row r="19" spans="1:4" x14ac:dyDescent="0.35">
      <c r="A19" s="115">
        <v>43160</v>
      </c>
      <c r="B19" s="74">
        <v>162</v>
      </c>
      <c r="C19" s="74">
        <v>53</v>
      </c>
    </row>
    <row r="20" spans="1:4" x14ac:dyDescent="0.35">
      <c r="A20" s="116">
        <v>43191</v>
      </c>
      <c r="B20" s="4">
        <v>155</v>
      </c>
      <c r="C20" s="172">
        <v>40</v>
      </c>
    </row>
    <row r="21" spans="1:4" x14ac:dyDescent="0.35">
      <c r="A21" s="116">
        <v>43221</v>
      </c>
      <c r="B21" s="117">
        <v>154</v>
      </c>
      <c r="C21" s="173">
        <v>155</v>
      </c>
    </row>
    <row r="22" spans="1:4" x14ac:dyDescent="0.35">
      <c r="A22" s="116">
        <v>43252</v>
      </c>
      <c r="B22" s="137">
        <v>138</v>
      </c>
      <c r="C22" s="134">
        <v>95</v>
      </c>
      <c r="D22" s="149"/>
    </row>
    <row r="23" spans="1:4" x14ac:dyDescent="0.35">
      <c r="A23" s="116">
        <v>43282</v>
      </c>
      <c r="B23" s="138">
        <v>201</v>
      </c>
      <c r="C23" s="139">
        <v>52</v>
      </c>
    </row>
    <row r="24" spans="1:4" x14ac:dyDescent="0.35">
      <c r="A24" s="116">
        <v>43313</v>
      </c>
      <c r="B24" s="137">
        <v>187</v>
      </c>
      <c r="C24" s="137">
        <v>80</v>
      </c>
    </row>
    <row r="25" spans="1:4" x14ac:dyDescent="0.35">
      <c r="A25" s="116">
        <v>43344</v>
      </c>
      <c r="B25" s="131">
        <v>185</v>
      </c>
      <c r="C25" s="140">
        <v>59</v>
      </c>
    </row>
    <row r="26" spans="1:4" x14ac:dyDescent="0.35">
      <c r="A26" s="116">
        <v>43374</v>
      </c>
      <c r="B26" s="174">
        <v>237</v>
      </c>
      <c r="C26" s="140">
        <v>51</v>
      </c>
    </row>
    <row r="27" spans="1:4" x14ac:dyDescent="0.35">
      <c r="A27" s="116">
        <v>43405</v>
      </c>
      <c r="B27" s="133">
        <v>201</v>
      </c>
      <c r="C27" s="140">
        <v>53</v>
      </c>
    </row>
    <row r="28" spans="1:4" x14ac:dyDescent="0.35">
      <c r="A28" s="116">
        <v>43435</v>
      </c>
      <c r="B28" s="137">
        <v>156</v>
      </c>
      <c r="C28" s="137">
        <v>40</v>
      </c>
      <c r="D28" s="59"/>
    </row>
    <row r="29" spans="1:4" x14ac:dyDescent="0.35">
      <c r="A29" s="176" t="s">
        <v>368</v>
      </c>
      <c r="B29" s="137">
        <v>68</v>
      </c>
      <c r="C29" s="137">
        <v>17</v>
      </c>
    </row>
    <row r="30" spans="1:4" x14ac:dyDescent="0.35">
      <c r="A30" s="116">
        <v>43497</v>
      </c>
      <c r="B30" s="137">
        <v>58</v>
      </c>
      <c r="C30" s="137">
        <v>13</v>
      </c>
    </row>
    <row r="32" spans="1:4" ht="30" customHeight="1" x14ac:dyDescent="0.35">
      <c r="A32" s="263" t="s">
        <v>340</v>
      </c>
      <c r="B32" s="268"/>
      <c r="C32" s="268"/>
    </row>
    <row r="33" spans="1:3" x14ac:dyDescent="0.35">
      <c r="A33" s="115">
        <v>43132</v>
      </c>
      <c r="B33" s="137">
        <v>138</v>
      </c>
      <c r="C33" s="137">
        <v>31</v>
      </c>
    </row>
    <row r="34" spans="1:3" x14ac:dyDescent="0.35">
      <c r="A34" s="115">
        <v>43160</v>
      </c>
      <c r="B34" s="137">
        <v>103</v>
      </c>
      <c r="C34" s="137">
        <v>40</v>
      </c>
    </row>
    <row r="35" spans="1:3" x14ac:dyDescent="0.35">
      <c r="A35" s="115">
        <v>43191</v>
      </c>
      <c r="B35" s="137">
        <v>105</v>
      </c>
      <c r="C35" s="137">
        <v>26</v>
      </c>
    </row>
    <row r="36" spans="1:3" x14ac:dyDescent="0.35">
      <c r="A36" s="115">
        <v>43221</v>
      </c>
      <c r="B36" s="137">
        <v>98</v>
      </c>
      <c r="C36" s="137">
        <v>29</v>
      </c>
    </row>
    <row r="37" spans="1:3" x14ac:dyDescent="0.35">
      <c r="A37" s="115">
        <v>43252</v>
      </c>
      <c r="B37" s="137">
        <v>87</v>
      </c>
      <c r="C37" s="137">
        <v>57</v>
      </c>
    </row>
    <row r="38" spans="1:3" x14ac:dyDescent="0.35">
      <c r="A38" s="115">
        <v>43282</v>
      </c>
      <c r="B38" s="137">
        <v>129</v>
      </c>
      <c r="C38" s="137">
        <v>28</v>
      </c>
    </row>
    <row r="39" spans="1:3" x14ac:dyDescent="0.35">
      <c r="A39" s="115">
        <v>43313</v>
      </c>
      <c r="B39" s="137">
        <v>110</v>
      </c>
      <c r="C39" s="137">
        <v>47</v>
      </c>
    </row>
    <row r="40" spans="1:3" x14ac:dyDescent="0.35">
      <c r="A40" s="115">
        <v>43344</v>
      </c>
      <c r="B40" s="150">
        <v>107</v>
      </c>
      <c r="C40" s="140">
        <v>29</v>
      </c>
    </row>
    <row r="41" spans="1:3" x14ac:dyDescent="0.35">
      <c r="A41" s="115">
        <v>43374</v>
      </c>
      <c r="B41" s="4">
        <v>162</v>
      </c>
      <c r="C41" s="4">
        <v>33</v>
      </c>
    </row>
    <row r="42" spans="1:3" x14ac:dyDescent="0.35">
      <c r="A42" s="115">
        <v>43405</v>
      </c>
      <c r="B42" s="4">
        <v>132</v>
      </c>
      <c r="C42" s="4">
        <v>32</v>
      </c>
    </row>
    <row r="43" spans="1:3" x14ac:dyDescent="0.35">
      <c r="A43" s="115">
        <v>43435</v>
      </c>
      <c r="B43" s="4">
        <v>103</v>
      </c>
      <c r="C43" s="4">
        <v>24</v>
      </c>
    </row>
    <row r="44" spans="1:3" x14ac:dyDescent="0.35">
      <c r="A44" s="176" t="s">
        <v>368</v>
      </c>
      <c r="B44" s="4">
        <v>47</v>
      </c>
      <c r="C44" s="4">
        <v>8</v>
      </c>
    </row>
    <row r="45" spans="1:3" x14ac:dyDescent="0.35">
      <c r="A45" s="115">
        <v>43497</v>
      </c>
      <c r="B45" s="4">
        <v>35</v>
      </c>
      <c r="C45" s="4">
        <v>9</v>
      </c>
    </row>
    <row r="47" spans="1:3" ht="30" customHeight="1" x14ac:dyDescent="0.35">
      <c r="A47" s="263" t="s">
        <v>341</v>
      </c>
      <c r="B47" s="264"/>
      <c r="C47" s="264"/>
    </row>
    <row r="48" spans="1:3" x14ac:dyDescent="0.35">
      <c r="A48" s="135"/>
      <c r="B48" s="6" t="s">
        <v>78</v>
      </c>
      <c r="C48" s="6" t="s">
        <v>79</v>
      </c>
    </row>
    <row r="49" spans="1:3" x14ac:dyDescent="0.35">
      <c r="A49" s="116">
        <v>43132</v>
      </c>
      <c r="B49" s="137">
        <v>29</v>
      </c>
      <c r="C49" s="137">
        <v>11</v>
      </c>
    </row>
    <row r="50" spans="1:3" x14ac:dyDescent="0.35">
      <c r="A50" s="116">
        <v>43160</v>
      </c>
      <c r="B50" s="137">
        <v>25</v>
      </c>
      <c r="C50" s="137">
        <v>3</v>
      </c>
    </row>
    <row r="51" spans="1:3" x14ac:dyDescent="0.35">
      <c r="A51" s="116">
        <v>43191</v>
      </c>
      <c r="B51" s="137">
        <v>16</v>
      </c>
      <c r="C51" s="137">
        <v>6</v>
      </c>
    </row>
    <row r="52" spans="1:3" x14ac:dyDescent="0.35">
      <c r="A52" s="116">
        <v>43221</v>
      </c>
      <c r="B52" s="137">
        <v>25</v>
      </c>
      <c r="C52" s="137">
        <v>7</v>
      </c>
    </row>
    <row r="53" spans="1:3" x14ac:dyDescent="0.35">
      <c r="A53" s="116">
        <v>43252</v>
      </c>
      <c r="B53" s="137">
        <v>21</v>
      </c>
      <c r="C53" s="137">
        <v>12</v>
      </c>
    </row>
    <row r="54" spans="1:3" x14ac:dyDescent="0.35">
      <c r="A54" s="116">
        <v>43282</v>
      </c>
      <c r="B54" s="137">
        <v>28</v>
      </c>
      <c r="C54" s="137">
        <v>7</v>
      </c>
    </row>
    <row r="55" spans="1:3" x14ac:dyDescent="0.35">
      <c r="A55" s="116">
        <v>43313</v>
      </c>
      <c r="B55" s="137">
        <v>36</v>
      </c>
      <c r="C55" s="137">
        <v>11</v>
      </c>
    </row>
    <row r="56" spans="1:3" x14ac:dyDescent="0.35">
      <c r="A56" s="116">
        <v>43344</v>
      </c>
      <c r="B56" s="137">
        <v>36</v>
      </c>
      <c r="C56" s="137">
        <v>10</v>
      </c>
    </row>
    <row r="57" spans="1:3" x14ac:dyDescent="0.35">
      <c r="A57" s="116">
        <v>43374</v>
      </c>
      <c r="B57" s="137">
        <v>21</v>
      </c>
      <c r="C57" s="137">
        <v>6</v>
      </c>
    </row>
    <row r="58" spans="1:3" x14ac:dyDescent="0.35">
      <c r="A58" s="116">
        <v>43405</v>
      </c>
      <c r="B58" s="137">
        <v>30</v>
      </c>
      <c r="C58" s="137">
        <v>11</v>
      </c>
    </row>
    <row r="59" spans="1:3" x14ac:dyDescent="0.35">
      <c r="A59" s="116">
        <v>43435</v>
      </c>
      <c r="B59" s="137">
        <v>22</v>
      </c>
      <c r="C59" s="137">
        <v>4</v>
      </c>
    </row>
    <row r="60" spans="1:3" x14ac:dyDescent="0.35">
      <c r="A60" s="176" t="s">
        <v>368</v>
      </c>
      <c r="B60" s="137">
        <v>1</v>
      </c>
      <c r="C60" s="137">
        <v>2</v>
      </c>
    </row>
    <row r="61" spans="1:3" x14ac:dyDescent="0.35">
      <c r="A61" s="116">
        <v>43497</v>
      </c>
      <c r="B61" s="137">
        <v>12</v>
      </c>
      <c r="C61" s="137">
        <v>4</v>
      </c>
    </row>
    <row r="63" spans="1:3" ht="30" customHeight="1" x14ac:dyDescent="0.35">
      <c r="A63" s="263" t="s">
        <v>342</v>
      </c>
      <c r="B63" s="264"/>
      <c r="C63" s="264"/>
    </row>
    <row r="64" spans="1:3" x14ac:dyDescent="0.35">
      <c r="A64" s="135"/>
      <c r="B64" s="151" t="s">
        <v>78</v>
      </c>
      <c r="C64" s="151" t="s">
        <v>79</v>
      </c>
    </row>
    <row r="65" spans="1:3" x14ac:dyDescent="0.35">
      <c r="A65" s="116">
        <v>43132</v>
      </c>
      <c r="B65" s="4">
        <v>20</v>
      </c>
      <c r="C65" s="4">
        <v>6</v>
      </c>
    </row>
    <row r="66" spans="1:3" x14ac:dyDescent="0.35">
      <c r="A66" s="116">
        <v>43160</v>
      </c>
      <c r="B66" s="4">
        <v>26</v>
      </c>
      <c r="C66" s="4">
        <v>6</v>
      </c>
    </row>
    <row r="67" spans="1:3" x14ac:dyDescent="0.35">
      <c r="A67" s="116">
        <v>43191</v>
      </c>
      <c r="B67" s="4">
        <v>26</v>
      </c>
      <c r="C67" s="4">
        <v>7</v>
      </c>
    </row>
    <row r="68" spans="1:3" x14ac:dyDescent="0.35">
      <c r="A68" s="116">
        <v>43221</v>
      </c>
      <c r="B68" s="4">
        <v>26</v>
      </c>
      <c r="C68" s="4">
        <v>11</v>
      </c>
    </row>
    <row r="69" spans="1:3" x14ac:dyDescent="0.35">
      <c r="A69" s="116">
        <v>43252</v>
      </c>
      <c r="B69" s="4">
        <v>16</v>
      </c>
      <c r="C69" s="4">
        <v>14</v>
      </c>
    </row>
    <row r="70" spans="1:3" x14ac:dyDescent="0.35">
      <c r="A70" s="116">
        <v>43282</v>
      </c>
      <c r="B70" s="137">
        <v>33</v>
      </c>
      <c r="C70" s="137">
        <v>7</v>
      </c>
    </row>
    <row r="71" spans="1:3" x14ac:dyDescent="0.35">
      <c r="A71" s="116">
        <v>43313</v>
      </c>
      <c r="B71" s="4">
        <v>27</v>
      </c>
      <c r="C71" s="4">
        <v>12</v>
      </c>
    </row>
    <row r="72" spans="1:3" x14ac:dyDescent="0.35">
      <c r="A72" s="116">
        <v>43344</v>
      </c>
      <c r="B72" s="4">
        <v>27</v>
      </c>
      <c r="C72" s="4">
        <v>4</v>
      </c>
    </row>
    <row r="73" spans="1:3" x14ac:dyDescent="0.35">
      <c r="A73" s="116">
        <v>43374</v>
      </c>
      <c r="B73" s="4">
        <v>30</v>
      </c>
      <c r="C73" s="4">
        <v>12</v>
      </c>
    </row>
    <row r="74" spans="1:3" x14ac:dyDescent="0.35">
      <c r="A74" s="116">
        <v>43405</v>
      </c>
      <c r="B74" s="4">
        <v>27</v>
      </c>
      <c r="C74" s="4">
        <v>4</v>
      </c>
    </row>
    <row r="75" spans="1:3" x14ac:dyDescent="0.35">
      <c r="A75" s="116">
        <v>43435</v>
      </c>
      <c r="B75" s="4">
        <v>20</v>
      </c>
      <c r="C75" s="4">
        <v>6</v>
      </c>
    </row>
    <row r="76" spans="1:3" x14ac:dyDescent="0.35">
      <c r="A76" s="176" t="s">
        <v>368</v>
      </c>
      <c r="B76" s="4">
        <v>16</v>
      </c>
      <c r="C76" s="4">
        <v>4</v>
      </c>
    </row>
    <row r="77" spans="1:3" x14ac:dyDescent="0.35">
      <c r="A77" s="116">
        <v>43497</v>
      </c>
      <c r="B77" s="175" t="s">
        <v>355</v>
      </c>
      <c r="C77" s="175" t="s">
        <v>355</v>
      </c>
    </row>
    <row r="79" spans="1:3" ht="30" customHeight="1" x14ac:dyDescent="0.35">
      <c r="A79" s="263" t="s">
        <v>343</v>
      </c>
      <c r="B79" s="264"/>
      <c r="C79" s="264"/>
    </row>
    <row r="80" spans="1:3" x14ac:dyDescent="0.35">
      <c r="A80" s="135"/>
      <c r="B80" s="6" t="s">
        <v>78</v>
      </c>
      <c r="C80" s="6" t="s">
        <v>79</v>
      </c>
    </row>
    <row r="81" spans="1:27" x14ac:dyDescent="0.35">
      <c r="A81" s="115">
        <v>43132</v>
      </c>
      <c r="B81" s="137">
        <v>8</v>
      </c>
      <c r="C81" s="137">
        <v>5</v>
      </c>
    </row>
    <row r="82" spans="1:27" x14ac:dyDescent="0.35">
      <c r="A82" s="115">
        <v>43160</v>
      </c>
      <c r="B82" s="137">
        <v>5</v>
      </c>
      <c r="C82" s="137">
        <v>4</v>
      </c>
    </row>
    <row r="83" spans="1:27" x14ac:dyDescent="0.35">
      <c r="A83" s="115">
        <v>43191</v>
      </c>
      <c r="B83" s="137">
        <v>8</v>
      </c>
      <c r="C83" s="137">
        <v>1</v>
      </c>
    </row>
    <row r="84" spans="1:27" x14ac:dyDescent="0.35">
      <c r="A84" s="115">
        <v>43221</v>
      </c>
      <c r="B84" s="137">
        <v>5</v>
      </c>
      <c r="C84" s="137">
        <v>108</v>
      </c>
    </row>
    <row r="85" spans="1:27" x14ac:dyDescent="0.35">
      <c r="A85" s="115">
        <v>43252</v>
      </c>
      <c r="B85" s="137">
        <v>13</v>
      </c>
      <c r="C85" s="137">
        <v>12</v>
      </c>
    </row>
    <row r="86" spans="1:27" x14ac:dyDescent="0.35">
      <c r="A86" s="115">
        <v>43282</v>
      </c>
      <c r="B86" s="137">
        <v>9</v>
      </c>
      <c r="C86" s="137">
        <v>6</v>
      </c>
    </row>
    <row r="87" spans="1:27" x14ac:dyDescent="0.35">
      <c r="A87" s="115">
        <v>43313</v>
      </c>
      <c r="B87" s="137">
        <v>11</v>
      </c>
      <c r="C87" s="137">
        <v>3</v>
      </c>
    </row>
    <row r="88" spans="1:27" x14ac:dyDescent="0.35">
      <c r="A88" s="115">
        <v>43344</v>
      </c>
      <c r="B88" s="137">
        <v>10</v>
      </c>
      <c r="C88" s="137">
        <v>2</v>
      </c>
    </row>
    <row r="89" spans="1:27" x14ac:dyDescent="0.35">
      <c r="A89" s="115">
        <v>43374</v>
      </c>
      <c r="B89" s="137">
        <v>20</v>
      </c>
      <c r="C89" s="137">
        <v>6</v>
      </c>
    </row>
    <row r="90" spans="1:27" x14ac:dyDescent="0.35">
      <c r="A90" s="115">
        <v>43405</v>
      </c>
      <c r="B90" s="137">
        <v>11</v>
      </c>
      <c r="C90" s="137">
        <v>3</v>
      </c>
    </row>
    <row r="91" spans="1:27" x14ac:dyDescent="0.35">
      <c r="A91" s="115">
        <v>43435</v>
      </c>
      <c r="B91" s="137">
        <v>19</v>
      </c>
      <c r="C91" s="137">
        <v>4</v>
      </c>
    </row>
    <row r="92" spans="1:27" x14ac:dyDescent="0.35">
      <c r="A92" s="176" t="s">
        <v>368</v>
      </c>
      <c r="B92" s="137">
        <v>2</v>
      </c>
      <c r="C92" s="137">
        <v>1</v>
      </c>
    </row>
    <row r="93" spans="1:27" x14ac:dyDescent="0.35">
      <c r="A93" s="115">
        <v>43497</v>
      </c>
      <c r="B93" s="137">
        <v>3</v>
      </c>
      <c r="C93" s="137">
        <v>1</v>
      </c>
    </row>
    <row r="95" spans="1:27" x14ac:dyDescent="0.35">
      <c r="A95" s="265" t="s">
        <v>334</v>
      </c>
      <c r="B95" s="266"/>
      <c r="C95" s="266"/>
      <c r="D95" s="266"/>
      <c r="E95" s="266"/>
      <c r="F95" s="266"/>
      <c r="G95" s="266"/>
      <c r="H95" s="266"/>
      <c r="I95" s="266"/>
      <c r="J95" s="266"/>
      <c r="K95" s="266"/>
      <c r="L95" s="266"/>
      <c r="M95" s="266"/>
      <c r="N95" s="266"/>
      <c r="Y95" s="152"/>
      <c r="Z95" s="152"/>
      <c r="AA95" s="153"/>
    </row>
    <row r="96" spans="1:27" x14ac:dyDescent="0.35">
      <c r="A96" s="141"/>
      <c r="B96" s="142">
        <v>43132</v>
      </c>
      <c r="C96" s="142">
        <v>43160</v>
      </c>
      <c r="D96" s="142">
        <v>43191</v>
      </c>
      <c r="E96" s="142">
        <v>43221</v>
      </c>
      <c r="F96" s="142">
        <v>43252</v>
      </c>
      <c r="G96" s="142">
        <v>43282</v>
      </c>
      <c r="H96" s="142">
        <v>43313</v>
      </c>
      <c r="I96" s="142">
        <v>43344</v>
      </c>
      <c r="J96" s="142">
        <v>43374</v>
      </c>
      <c r="K96" s="142">
        <v>43405</v>
      </c>
      <c r="L96" s="142">
        <v>43435</v>
      </c>
      <c r="M96" s="142" t="s">
        <v>368</v>
      </c>
      <c r="N96" s="142">
        <v>43497</v>
      </c>
    </row>
    <row r="97" spans="1:14" x14ac:dyDescent="0.35">
      <c r="A97" s="5" t="s">
        <v>80</v>
      </c>
      <c r="B97" s="4">
        <v>44</v>
      </c>
      <c r="C97" s="4">
        <v>47</v>
      </c>
      <c r="D97" s="4">
        <v>33</v>
      </c>
      <c r="E97" s="4">
        <v>28</v>
      </c>
      <c r="F97" s="11">
        <v>20</v>
      </c>
      <c r="G97" s="4">
        <v>45</v>
      </c>
      <c r="H97" s="4">
        <v>37</v>
      </c>
      <c r="I97" s="4">
        <v>29</v>
      </c>
      <c r="J97" s="4">
        <v>46</v>
      </c>
      <c r="K97" s="4">
        <v>41</v>
      </c>
      <c r="L97" s="4">
        <v>37</v>
      </c>
      <c r="M97" s="4">
        <v>8</v>
      </c>
      <c r="N97" s="4">
        <v>6</v>
      </c>
    </row>
    <row r="98" spans="1:14" x14ac:dyDescent="0.35">
      <c r="A98" s="5" t="s">
        <v>81</v>
      </c>
      <c r="B98" s="4"/>
      <c r="C98" s="4"/>
      <c r="D98" s="4">
        <v>12</v>
      </c>
      <c r="E98" s="4">
        <v>14</v>
      </c>
      <c r="F98" s="4"/>
      <c r="G98" s="4"/>
      <c r="H98" s="4">
        <v>12</v>
      </c>
      <c r="I98" s="4"/>
      <c r="J98" s="4">
        <v>16</v>
      </c>
      <c r="K98" s="4">
        <v>15</v>
      </c>
      <c r="L98" s="4">
        <v>12</v>
      </c>
      <c r="M98" s="4"/>
      <c r="N98" s="4"/>
    </row>
    <row r="99" spans="1:14" ht="28.5" x14ac:dyDescent="0.35">
      <c r="A99" s="5" t="s">
        <v>122</v>
      </c>
      <c r="B99" s="4">
        <v>23</v>
      </c>
      <c r="C99" s="4">
        <v>16</v>
      </c>
      <c r="D99" s="4">
        <v>26</v>
      </c>
      <c r="E99" s="4">
        <v>25</v>
      </c>
      <c r="F99" s="11">
        <v>17</v>
      </c>
      <c r="G99" s="4">
        <v>21</v>
      </c>
      <c r="H99" s="4">
        <v>32</v>
      </c>
      <c r="I99" s="4">
        <v>25</v>
      </c>
      <c r="J99" s="4">
        <v>16</v>
      </c>
      <c r="K99" s="4">
        <v>17</v>
      </c>
      <c r="L99" s="4">
        <v>14</v>
      </c>
      <c r="M99" s="4">
        <v>7</v>
      </c>
      <c r="N99" s="4">
        <v>4</v>
      </c>
    </row>
    <row r="100" spans="1:14" x14ac:dyDescent="0.35">
      <c r="A100" s="5" t="s">
        <v>82</v>
      </c>
      <c r="B100" s="4"/>
      <c r="C100" s="4"/>
      <c r="D100" s="4"/>
      <c r="E100" s="4"/>
      <c r="F100" s="4"/>
      <c r="G100" s="4"/>
      <c r="H100" s="4"/>
      <c r="I100" s="4"/>
      <c r="J100" s="4"/>
      <c r="K100" s="4"/>
      <c r="L100" s="4"/>
      <c r="M100" s="4"/>
      <c r="N100" s="4"/>
    </row>
    <row r="101" spans="1:14" x14ac:dyDescent="0.35">
      <c r="A101" s="5" t="s">
        <v>83</v>
      </c>
      <c r="B101" s="4"/>
      <c r="C101" s="4"/>
      <c r="D101" s="4"/>
      <c r="E101" s="4"/>
      <c r="F101" s="4"/>
      <c r="G101" s="4"/>
      <c r="H101" s="4"/>
      <c r="I101" s="4"/>
      <c r="J101" s="4"/>
      <c r="K101" s="4"/>
      <c r="L101" s="4"/>
      <c r="M101" s="4"/>
      <c r="N101" s="4"/>
    </row>
    <row r="102" spans="1:14" x14ac:dyDescent="0.35">
      <c r="A102" s="5" t="s">
        <v>84</v>
      </c>
      <c r="B102" s="4">
        <v>13</v>
      </c>
      <c r="C102" s="4">
        <v>14</v>
      </c>
      <c r="D102" s="4">
        <v>12</v>
      </c>
      <c r="E102" s="4">
        <v>9</v>
      </c>
      <c r="F102" s="4">
        <v>12</v>
      </c>
      <c r="G102" s="4">
        <v>25</v>
      </c>
      <c r="H102" s="4">
        <v>25</v>
      </c>
      <c r="I102" s="4">
        <v>20</v>
      </c>
      <c r="J102" s="4">
        <v>35</v>
      </c>
      <c r="K102" s="4">
        <v>19</v>
      </c>
      <c r="L102" s="4">
        <v>25</v>
      </c>
      <c r="M102" s="4">
        <v>21</v>
      </c>
      <c r="N102" s="4">
        <v>21</v>
      </c>
    </row>
    <row r="103" spans="1:14" x14ac:dyDescent="0.35">
      <c r="A103" s="5" t="s">
        <v>85</v>
      </c>
      <c r="B103" s="4">
        <v>12</v>
      </c>
      <c r="C103" s="4">
        <v>17</v>
      </c>
      <c r="D103" s="4">
        <v>16</v>
      </c>
      <c r="E103" s="4"/>
      <c r="F103" s="4"/>
      <c r="G103" s="4">
        <v>13</v>
      </c>
      <c r="H103" s="4">
        <v>11</v>
      </c>
      <c r="I103" s="4"/>
      <c r="J103" s="4">
        <v>12</v>
      </c>
      <c r="K103" s="4"/>
      <c r="L103" s="4">
        <v>9</v>
      </c>
      <c r="M103" s="4"/>
      <c r="N103" s="4"/>
    </row>
    <row r="104" spans="1:14" x14ac:dyDescent="0.35">
      <c r="A104" s="5" t="s">
        <v>86</v>
      </c>
      <c r="B104" s="4"/>
      <c r="C104" s="4"/>
      <c r="D104" s="4"/>
      <c r="E104" s="4"/>
      <c r="F104" s="4"/>
      <c r="G104" s="4"/>
      <c r="H104" s="4"/>
      <c r="I104" s="4"/>
      <c r="J104" s="4"/>
      <c r="K104" s="4"/>
      <c r="L104" s="4"/>
      <c r="M104" s="4"/>
      <c r="N104" s="4"/>
    </row>
    <row r="105" spans="1:14" ht="28.5" x14ac:dyDescent="0.35">
      <c r="A105" s="5" t="s">
        <v>87</v>
      </c>
      <c r="B105" s="4"/>
      <c r="C105" s="4"/>
      <c r="D105" s="4"/>
      <c r="E105" s="4"/>
      <c r="F105" s="4"/>
      <c r="G105" s="4"/>
      <c r="H105" s="4"/>
      <c r="I105" s="4"/>
      <c r="J105" s="4"/>
      <c r="K105" s="4"/>
      <c r="L105" s="4"/>
      <c r="M105" s="4"/>
      <c r="N105" s="4"/>
    </row>
    <row r="106" spans="1:14" x14ac:dyDescent="0.35">
      <c r="A106" s="5" t="s">
        <v>88</v>
      </c>
      <c r="B106" s="4"/>
      <c r="C106" s="4"/>
      <c r="D106" s="4"/>
      <c r="E106" s="4"/>
      <c r="F106" s="4"/>
      <c r="G106" s="4"/>
      <c r="H106" s="4"/>
      <c r="I106" s="4"/>
      <c r="J106" s="4"/>
      <c r="K106" s="4"/>
      <c r="L106" s="4"/>
      <c r="M106" s="4"/>
      <c r="N106" s="4"/>
    </row>
    <row r="107" spans="1:14" x14ac:dyDescent="0.35">
      <c r="A107" s="5" t="s">
        <v>89</v>
      </c>
      <c r="B107" s="4"/>
      <c r="C107" s="4"/>
      <c r="D107" s="4"/>
      <c r="E107" s="4"/>
      <c r="F107" s="4"/>
      <c r="G107" s="4"/>
      <c r="H107" s="4"/>
      <c r="I107" s="4"/>
      <c r="J107" s="4"/>
      <c r="K107" s="4"/>
      <c r="L107" s="4"/>
      <c r="M107" s="4"/>
      <c r="N107" s="4"/>
    </row>
    <row r="108" spans="1:14" x14ac:dyDescent="0.35">
      <c r="A108" s="5" t="s">
        <v>90</v>
      </c>
      <c r="B108" s="4"/>
      <c r="C108" s="4"/>
      <c r="D108" s="4"/>
      <c r="E108" s="4"/>
      <c r="F108" s="4"/>
      <c r="G108" s="4"/>
      <c r="H108" s="4"/>
      <c r="I108" s="4"/>
      <c r="J108" s="4"/>
      <c r="K108" s="4"/>
      <c r="L108" s="4"/>
      <c r="M108" s="4"/>
      <c r="N108" s="4"/>
    </row>
    <row r="109" spans="1:14" x14ac:dyDescent="0.35">
      <c r="A109" s="5" t="s">
        <v>91</v>
      </c>
      <c r="B109" s="4"/>
      <c r="C109" s="4"/>
      <c r="D109" s="4"/>
      <c r="E109" s="4"/>
      <c r="F109" s="4"/>
      <c r="G109" s="4"/>
      <c r="H109" s="4"/>
      <c r="I109" s="4"/>
      <c r="J109" s="4"/>
      <c r="K109" s="4"/>
      <c r="L109" s="4"/>
      <c r="M109" s="4"/>
      <c r="N109" s="4"/>
    </row>
    <row r="110" spans="1:14" x14ac:dyDescent="0.35">
      <c r="A110" s="5" t="s">
        <v>92</v>
      </c>
      <c r="B110" s="4"/>
      <c r="C110" s="4"/>
      <c r="D110" s="4"/>
      <c r="E110" s="4"/>
      <c r="F110" s="4"/>
      <c r="G110" s="4"/>
      <c r="H110" s="4"/>
      <c r="I110" s="4"/>
      <c r="J110" s="4"/>
      <c r="K110" s="4"/>
      <c r="L110" s="4"/>
      <c r="M110" s="4"/>
      <c r="N110" s="4"/>
    </row>
    <row r="111" spans="1:14" ht="28.5" x14ac:dyDescent="0.35">
      <c r="A111" s="5" t="s">
        <v>93</v>
      </c>
      <c r="B111" s="4"/>
      <c r="C111" s="4"/>
      <c r="D111" s="4"/>
      <c r="E111" s="4"/>
      <c r="F111" s="4"/>
      <c r="G111" s="4"/>
      <c r="H111" s="4"/>
      <c r="I111" s="4"/>
      <c r="J111" s="4"/>
      <c r="K111" s="4"/>
      <c r="L111" s="4"/>
      <c r="M111" s="4"/>
      <c r="N111" s="4"/>
    </row>
    <row r="112" spans="1:14" x14ac:dyDescent="0.35">
      <c r="A112" s="5" t="s">
        <v>94</v>
      </c>
      <c r="B112" s="4"/>
      <c r="C112" s="4"/>
      <c r="D112" s="4"/>
      <c r="E112" s="4"/>
      <c r="F112" s="4"/>
      <c r="G112" s="4"/>
      <c r="H112" s="4"/>
      <c r="I112" s="4"/>
      <c r="J112" s="4"/>
      <c r="K112" s="4"/>
      <c r="L112" s="4"/>
      <c r="M112" s="4"/>
      <c r="N112" s="4"/>
    </row>
    <row r="113" spans="1:27" x14ac:dyDescent="0.35">
      <c r="A113" s="54" t="s">
        <v>268</v>
      </c>
      <c r="B113" s="4"/>
      <c r="C113" s="4">
        <v>8</v>
      </c>
      <c r="D113" s="4"/>
      <c r="E113" s="4"/>
      <c r="F113" s="4"/>
      <c r="G113" s="4"/>
      <c r="H113" s="4"/>
      <c r="I113" s="4">
        <v>12</v>
      </c>
      <c r="J113" s="4"/>
      <c r="K113" s="4"/>
      <c r="L113" s="4"/>
      <c r="M113" s="4">
        <v>4</v>
      </c>
      <c r="N113" s="4"/>
    </row>
    <row r="114" spans="1:27" ht="28.5" x14ac:dyDescent="0.35">
      <c r="A114" s="55" t="s">
        <v>269</v>
      </c>
      <c r="B114" s="4">
        <v>14</v>
      </c>
      <c r="C114" s="4"/>
      <c r="D114" s="4"/>
      <c r="E114" s="4"/>
      <c r="F114" s="4"/>
      <c r="G114" s="4"/>
      <c r="H114" s="4"/>
      <c r="I114" s="4"/>
      <c r="J114" s="4"/>
      <c r="K114" s="4"/>
      <c r="L114" s="4"/>
      <c r="M114" s="4"/>
      <c r="N114" s="4"/>
    </row>
    <row r="115" spans="1:27" ht="28.5" x14ac:dyDescent="0.35">
      <c r="A115" s="56" t="s">
        <v>270</v>
      </c>
      <c r="B115" s="4"/>
      <c r="C115" s="4"/>
      <c r="D115" s="4"/>
      <c r="E115" s="4">
        <v>8</v>
      </c>
      <c r="F115" s="4">
        <v>7</v>
      </c>
      <c r="G115" s="4">
        <v>12</v>
      </c>
      <c r="H115" s="4"/>
      <c r="I115" s="4">
        <v>12</v>
      </c>
      <c r="J115" s="4"/>
      <c r="K115" s="4">
        <v>16</v>
      </c>
      <c r="L115" s="4"/>
      <c r="M115" s="4">
        <v>6</v>
      </c>
      <c r="N115" s="4">
        <v>5</v>
      </c>
    </row>
    <row r="116" spans="1:27" ht="28.5" x14ac:dyDescent="0.35">
      <c r="A116" s="56" t="s">
        <v>297</v>
      </c>
      <c r="B116" s="4"/>
      <c r="C116" s="4"/>
      <c r="D116" s="4"/>
      <c r="E116" s="4"/>
      <c r="F116" s="4">
        <v>33</v>
      </c>
      <c r="G116" s="4"/>
      <c r="H116" s="4"/>
      <c r="I116" s="4"/>
      <c r="J116" s="4"/>
      <c r="K116" s="4"/>
      <c r="L116" s="4"/>
      <c r="M116" s="4"/>
      <c r="N116" s="4"/>
    </row>
    <row r="117" spans="1:27" x14ac:dyDescent="0.35">
      <c r="A117" s="56" t="s">
        <v>335</v>
      </c>
      <c r="B117" s="4"/>
      <c r="C117" s="4"/>
      <c r="D117" s="4"/>
      <c r="E117" s="4"/>
      <c r="F117" s="4"/>
      <c r="G117" s="4"/>
      <c r="H117" s="4"/>
      <c r="I117" s="4"/>
      <c r="J117" s="4"/>
      <c r="K117" s="4"/>
      <c r="L117" s="4"/>
      <c r="M117" s="4"/>
      <c r="N117" s="4"/>
    </row>
    <row r="118" spans="1:27" x14ac:dyDescent="0.35">
      <c r="A118" s="56" t="s">
        <v>361</v>
      </c>
      <c r="B118" s="4"/>
      <c r="C118" s="4"/>
      <c r="D118" s="4"/>
      <c r="E118" s="4"/>
      <c r="F118" s="4"/>
      <c r="G118" s="4"/>
      <c r="H118" s="4"/>
      <c r="I118" s="4"/>
      <c r="J118" s="4"/>
      <c r="K118" s="4"/>
      <c r="L118" s="4"/>
      <c r="M118" s="4"/>
      <c r="N118" s="4"/>
    </row>
    <row r="120" spans="1:27" x14ac:dyDescent="0.35">
      <c r="A120" s="265" t="s">
        <v>271</v>
      </c>
      <c r="B120" s="266"/>
      <c r="C120" s="266"/>
      <c r="D120" s="266"/>
      <c r="E120" s="266"/>
      <c r="F120" s="266"/>
      <c r="G120" s="266"/>
      <c r="H120" s="266"/>
      <c r="I120" s="266"/>
      <c r="J120" s="266"/>
      <c r="K120" s="266"/>
      <c r="L120" s="266"/>
      <c r="M120" s="266"/>
      <c r="N120" s="266"/>
      <c r="X120" s="152"/>
      <c r="Y120" s="152"/>
      <c r="Z120" s="152"/>
      <c r="AA120" s="153"/>
    </row>
    <row r="121" spans="1:27" x14ac:dyDescent="0.35">
      <c r="A121" s="141"/>
      <c r="B121" s="142">
        <v>43132</v>
      </c>
      <c r="C121" s="142">
        <v>43160</v>
      </c>
      <c r="D121" s="142">
        <v>43191</v>
      </c>
      <c r="E121" s="142">
        <v>43221</v>
      </c>
      <c r="F121" s="142">
        <v>43252</v>
      </c>
      <c r="G121" s="142">
        <v>43282</v>
      </c>
      <c r="H121" s="142">
        <v>43313</v>
      </c>
      <c r="I121" s="142">
        <v>43344</v>
      </c>
      <c r="J121" s="142">
        <v>43374</v>
      </c>
      <c r="K121" s="142">
        <v>43405</v>
      </c>
      <c r="L121" s="142">
        <v>43435</v>
      </c>
      <c r="M121" s="142" t="s">
        <v>368</v>
      </c>
      <c r="N121" s="142">
        <v>43497</v>
      </c>
    </row>
    <row r="122" spans="1:27" x14ac:dyDescent="0.35">
      <c r="A122" s="5" t="s">
        <v>80</v>
      </c>
      <c r="B122" s="4">
        <v>10</v>
      </c>
      <c r="C122" s="4">
        <v>14</v>
      </c>
      <c r="D122" s="4">
        <v>13</v>
      </c>
      <c r="E122" s="4">
        <v>12</v>
      </c>
      <c r="F122" s="11">
        <v>17</v>
      </c>
      <c r="G122" s="4">
        <v>16</v>
      </c>
      <c r="H122" s="4">
        <v>18</v>
      </c>
      <c r="I122" s="4">
        <v>7</v>
      </c>
      <c r="J122" s="4">
        <v>13</v>
      </c>
      <c r="K122" s="4">
        <v>6</v>
      </c>
      <c r="L122" s="4">
        <v>13</v>
      </c>
      <c r="M122" s="4">
        <v>4</v>
      </c>
      <c r="N122" s="4">
        <v>3</v>
      </c>
    </row>
    <row r="123" spans="1:27" x14ac:dyDescent="0.35">
      <c r="A123" s="5" t="s">
        <v>81</v>
      </c>
      <c r="B123" s="4">
        <v>3</v>
      </c>
      <c r="C123" s="4">
        <v>5</v>
      </c>
      <c r="D123" s="4">
        <v>5</v>
      </c>
      <c r="E123" s="4">
        <v>7</v>
      </c>
      <c r="F123" s="4"/>
      <c r="G123" s="4">
        <v>3</v>
      </c>
      <c r="H123" s="4">
        <v>4</v>
      </c>
      <c r="I123" s="4">
        <v>6</v>
      </c>
      <c r="J123" s="4"/>
      <c r="K123" s="4">
        <v>7</v>
      </c>
      <c r="L123" s="4">
        <v>3</v>
      </c>
      <c r="M123" s="4"/>
      <c r="N123" s="4"/>
    </row>
    <row r="124" spans="1:27" ht="28.5" x14ac:dyDescent="0.35">
      <c r="A124" s="5" t="s">
        <v>122</v>
      </c>
      <c r="B124" s="4">
        <v>6</v>
      </c>
      <c r="C124" s="4">
        <v>5</v>
      </c>
      <c r="D124" s="4">
        <v>4</v>
      </c>
      <c r="E124" s="4"/>
      <c r="F124" s="4">
        <v>9</v>
      </c>
      <c r="G124" s="4">
        <v>4</v>
      </c>
      <c r="H124" s="4">
        <v>8</v>
      </c>
      <c r="I124" s="4">
        <v>4</v>
      </c>
      <c r="J124" s="4">
        <v>11</v>
      </c>
      <c r="K124" s="4"/>
      <c r="L124" s="4"/>
      <c r="M124" s="4"/>
      <c r="N124" s="4">
        <v>1</v>
      </c>
    </row>
    <row r="125" spans="1:27" x14ac:dyDescent="0.35">
      <c r="A125" s="5" t="s">
        <v>82</v>
      </c>
      <c r="B125" s="4"/>
      <c r="C125" s="4"/>
      <c r="D125" s="4"/>
      <c r="E125" s="4"/>
      <c r="F125" s="4"/>
      <c r="G125" s="4">
        <v>3</v>
      </c>
      <c r="H125" s="4">
        <v>4</v>
      </c>
      <c r="I125" s="4">
        <v>4</v>
      </c>
      <c r="J125" s="4"/>
      <c r="K125" s="4">
        <v>4</v>
      </c>
      <c r="L125" s="4"/>
      <c r="M125" s="4"/>
      <c r="N125" s="4"/>
    </row>
    <row r="126" spans="1:27" x14ac:dyDescent="0.35">
      <c r="A126" s="5" t="s">
        <v>83</v>
      </c>
      <c r="B126" s="4"/>
      <c r="C126" s="4"/>
      <c r="D126" s="4"/>
      <c r="E126" s="4"/>
      <c r="F126" s="4"/>
      <c r="G126" s="4"/>
      <c r="H126" s="4"/>
      <c r="I126" s="4"/>
      <c r="J126" s="4"/>
      <c r="K126" s="4"/>
      <c r="L126" s="4"/>
      <c r="M126" s="4"/>
      <c r="N126" s="4"/>
    </row>
    <row r="127" spans="1:27" x14ac:dyDescent="0.35">
      <c r="A127" s="5" t="s">
        <v>84</v>
      </c>
      <c r="B127" s="4">
        <v>4</v>
      </c>
      <c r="C127" s="4">
        <v>4</v>
      </c>
      <c r="D127" s="4"/>
      <c r="E127" s="4">
        <v>104</v>
      </c>
      <c r="F127" s="4">
        <v>14</v>
      </c>
      <c r="G127" s="4">
        <v>9</v>
      </c>
      <c r="H127" s="4">
        <v>8</v>
      </c>
      <c r="I127" s="4">
        <v>7</v>
      </c>
      <c r="J127" s="4">
        <v>9</v>
      </c>
      <c r="K127" s="4">
        <v>5</v>
      </c>
      <c r="L127" s="4">
        <v>6</v>
      </c>
      <c r="M127" s="4">
        <v>4</v>
      </c>
      <c r="N127" s="4">
        <v>1</v>
      </c>
    </row>
    <row r="128" spans="1:27" x14ac:dyDescent="0.35">
      <c r="A128" s="5" t="s">
        <v>85</v>
      </c>
      <c r="B128" s="4"/>
      <c r="C128" s="4">
        <v>5</v>
      </c>
      <c r="D128" s="4">
        <v>3</v>
      </c>
      <c r="E128" s="4"/>
      <c r="F128" s="4">
        <v>8</v>
      </c>
      <c r="G128" s="4"/>
      <c r="H128" s="4"/>
      <c r="I128" s="4"/>
      <c r="J128" s="4"/>
      <c r="K128" s="4">
        <v>4</v>
      </c>
      <c r="L128" s="4">
        <v>5</v>
      </c>
      <c r="M128" s="4"/>
      <c r="N128" s="4">
        <v>1</v>
      </c>
    </row>
    <row r="129" spans="1:14" x14ac:dyDescent="0.35">
      <c r="A129" s="5" t="s">
        <v>86</v>
      </c>
      <c r="B129" s="4"/>
      <c r="C129" s="4"/>
      <c r="D129" s="4"/>
      <c r="E129" s="4"/>
      <c r="F129" s="4"/>
      <c r="G129" s="4"/>
      <c r="H129" s="4"/>
      <c r="I129" s="4"/>
      <c r="J129" s="4"/>
      <c r="K129" s="4"/>
      <c r="L129" s="4"/>
      <c r="M129" s="4"/>
      <c r="N129" s="4"/>
    </row>
    <row r="130" spans="1:14" ht="28.5" x14ac:dyDescent="0.35">
      <c r="A130" s="5" t="s">
        <v>87</v>
      </c>
      <c r="B130" s="4"/>
      <c r="C130" s="4"/>
      <c r="D130" s="4"/>
      <c r="E130" s="4"/>
      <c r="F130" s="4"/>
      <c r="G130" s="4"/>
      <c r="H130" s="4"/>
      <c r="I130" s="4"/>
      <c r="J130" s="4"/>
      <c r="K130" s="4"/>
      <c r="L130" s="4"/>
      <c r="M130" s="4"/>
      <c r="N130" s="4"/>
    </row>
    <row r="131" spans="1:14" x14ac:dyDescent="0.35">
      <c r="A131" s="5" t="s">
        <v>88</v>
      </c>
      <c r="B131" s="4"/>
      <c r="C131" s="4"/>
      <c r="D131" s="4"/>
      <c r="E131" s="4"/>
      <c r="F131" s="4"/>
      <c r="G131" s="4"/>
      <c r="H131" s="4"/>
      <c r="I131" s="4"/>
      <c r="J131" s="4"/>
      <c r="K131" s="4"/>
      <c r="L131" s="4"/>
      <c r="M131" s="4"/>
      <c r="N131" s="4"/>
    </row>
    <row r="132" spans="1:14" x14ac:dyDescent="0.35">
      <c r="A132" s="5" t="s">
        <v>89</v>
      </c>
      <c r="B132" s="4"/>
      <c r="C132" s="4"/>
      <c r="D132" s="4"/>
      <c r="E132" s="4"/>
      <c r="F132" s="4"/>
      <c r="G132" s="4"/>
      <c r="H132" s="4"/>
      <c r="I132" s="4"/>
      <c r="J132" s="4"/>
      <c r="K132" s="4"/>
      <c r="L132" s="4"/>
      <c r="M132" s="4"/>
      <c r="N132" s="4"/>
    </row>
    <row r="133" spans="1:14" x14ac:dyDescent="0.35">
      <c r="A133" s="5" t="s">
        <v>90</v>
      </c>
      <c r="B133" s="4"/>
      <c r="C133" s="4"/>
      <c r="D133" s="4"/>
      <c r="E133" s="4"/>
      <c r="F133" s="4"/>
      <c r="G133" s="4"/>
      <c r="H133" s="4"/>
      <c r="I133" s="4"/>
      <c r="J133" s="4"/>
      <c r="K133" s="4"/>
      <c r="L133" s="4"/>
      <c r="M133" s="4"/>
      <c r="N133" s="4"/>
    </row>
    <row r="134" spans="1:14" x14ac:dyDescent="0.35">
      <c r="A134" s="5" t="s">
        <v>91</v>
      </c>
      <c r="B134" s="4"/>
      <c r="C134" s="4"/>
      <c r="D134" s="4"/>
      <c r="E134" s="4"/>
      <c r="F134" s="4"/>
      <c r="G134" s="4"/>
      <c r="H134" s="4"/>
      <c r="I134" s="4"/>
      <c r="J134" s="4"/>
      <c r="K134" s="4"/>
      <c r="L134" s="4"/>
      <c r="M134" s="4"/>
      <c r="N134" s="4"/>
    </row>
    <row r="135" spans="1:14" x14ac:dyDescent="0.35">
      <c r="A135" s="5" t="s">
        <v>92</v>
      </c>
      <c r="B135" s="4"/>
      <c r="C135" s="4"/>
      <c r="D135" s="4"/>
      <c r="E135" s="4">
        <v>3</v>
      </c>
      <c r="F135" s="4"/>
      <c r="G135" s="4"/>
      <c r="H135" s="4"/>
      <c r="I135" s="4"/>
      <c r="J135" s="4"/>
      <c r="K135" s="4"/>
      <c r="L135" s="4"/>
      <c r="M135" s="4"/>
      <c r="N135" s="4"/>
    </row>
    <row r="136" spans="1:14" ht="28.5" x14ac:dyDescent="0.35">
      <c r="A136" s="5" t="s">
        <v>93</v>
      </c>
      <c r="B136" s="4"/>
      <c r="C136" s="4"/>
      <c r="D136" s="4"/>
      <c r="E136" s="4"/>
      <c r="F136" s="4"/>
      <c r="G136" s="4"/>
      <c r="H136" s="4"/>
      <c r="I136" s="4"/>
      <c r="J136" s="4"/>
      <c r="K136" s="4"/>
      <c r="L136" s="4"/>
      <c r="M136" s="4"/>
      <c r="N136" s="4"/>
    </row>
    <row r="137" spans="1:14" x14ac:dyDescent="0.35">
      <c r="A137" s="5" t="s">
        <v>94</v>
      </c>
      <c r="B137" s="4">
        <v>4</v>
      </c>
      <c r="C137" s="4"/>
      <c r="D137" s="4"/>
      <c r="E137" s="4"/>
      <c r="F137" s="4"/>
      <c r="G137" s="4"/>
      <c r="H137" s="4"/>
      <c r="I137" s="4"/>
      <c r="J137" s="4"/>
      <c r="K137" s="4"/>
      <c r="L137" s="4"/>
      <c r="M137" s="4"/>
      <c r="N137" s="4"/>
    </row>
    <row r="138" spans="1:14" ht="28.5" x14ac:dyDescent="0.35">
      <c r="A138" s="5" t="s">
        <v>272</v>
      </c>
      <c r="B138" s="4"/>
      <c r="C138" s="4"/>
      <c r="D138" s="4">
        <v>4</v>
      </c>
      <c r="E138" s="4"/>
      <c r="F138" s="4">
        <v>10</v>
      </c>
      <c r="G138" s="4"/>
      <c r="H138" s="4"/>
      <c r="I138" s="4"/>
      <c r="J138" s="4"/>
      <c r="K138" s="4"/>
      <c r="L138" s="4"/>
      <c r="M138" s="4"/>
      <c r="N138" s="4">
        <v>1</v>
      </c>
    </row>
    <row r="139" spans="1:14" ht="28.5" x14ac:dyDescent="0.35">
      <c r="A139" s="5" t="s">
        <v>273</v>
      </c>
      <c r="B139" s="4"/>
      <c r="C139" s="4"/>
      <c r="D139" s="4"/>
      <c r="E139" s="4">
        <v>3</v>
      </c>
      <c r="F139" s="4"/>
      <c r="G139" s="4"/>
      <c r="H139" s="4"/>
      <c r="I139" s="4"/>
      <c r="J139" s="4">
        <v>3</v>
      </c>
      <c r="K139" s="4"/>
      <c r="L139" s="4"/>
      <c r="M139" s="4"/>
      <c r="N139" s="4"/>
    </row>
    <row r="140" spans="1:14" ht="28.5" x14ac:dyDescent="0.35">
      <c r="A140" s="5" t="s">
        <v>336</v>
      </c>
      <c r="B140" s="4"/>
      <c r="C140" s="4"/>
      <c r="D140" s="4"/>
      <c r="E140" s="4"/>
      <c r="F140" s="4"/>
      <c r="G140" s="4"/>
      <c r="H140" s="4"/>
      <c r="I140" s="4"/>
      <c r="J140" s="4"/>
      <c r="K140" s="4"/>
      <c r="L140" s="4"/>
      <c r="M140" s="4"/>
      <c r="N140" s="4"/>
    </row>
    <row r="141" spans="1:14" ht="28.5" x14ac:dyDescent="0.35">
      <c r="A141" s="5" t="s">
        <v>337</v>
      </c>
      <c r="B141" s="4"/>
      <c r="C141" s="4"/>
      <c r="D141" s="4"/>
      <c r="E141" s="4"/>
      <c r="F141" s="4"/>
      <c r="G141" s="4"/>
      <c r="H141" s="4"/>
      <c r="I141" s="4"/>
      <c r="J141" s="4">
        <v>3</v>
      </c>
      <c r="K141" s="4"/>
      <c r="L141" s="4"/>
      <c r="M141" s="4"/>
      <c r="N141" s="4"/>
    </row>
    <row r="142" spans="1:14" x14ac:dyDescent="0.35">
      <c r="A142" s="5" t="s">
        <v>344</v>
      </c>
      <c r="B142" s="4"/>
      <c r="C142" s="4"/>
      <c r="D142" s="4"/>
      <c r="E142" s="4"/>
      <c r="F142" s="4"/>
      <c r="G142" s="4"/>
      <c r="H142" s="4"/>
      <c r="I142" s="4"/>
      <c r="J142" s="4"/>
      <c r="K142" s="4"/>
      <c r="L142" s="4">
        <v>2</v>
      </c>
      <c r="M142" s="4"/>
      <c r="N142" s="4"/>
    </row>
    <row r="143" spans="1:14" x14ac:dyDescent="0.35">
      <c r="A143" s="5" t="s">
        <v>362</v>
      </c>
      <c r="B143" s="4"/>
      <c r="C143" s="4"/>
      <c r="D143" s="4"/>
      <c r="E143" s="4"/>
      <c r="F143" s="4"/>
      <c r="G143" s="4"/>
      <c r="H143" s="4"/>
      <c r="I143" s="4"/>
      <c r="J143" s="4"/>
      <c r="K143" s="4"/>
      <c r="L143" s="4"/>
      <c r="M143" s="4"/>
      <c r="N143" s="4">
        <v>2</v>
      </c>
    </row>
    <row r="144" spans="1:14" ht="28.5" x14ac:dyDescent="0.35">
      <c r="A144" s="5" t="s">
        <v>363</v>
      </c>
      <c r="B144" s="4"/>
      <c r="C144" s="4"/>
      <c r="D144" s="4"/>
      <c r="E144" s="4"/>
      <c r="F144" s="4"/>
      <c r="G144" s="4"/>
      <c r="H144" s="4"/>
      <c r="I144" s="4"/>
      <c r="J144" s="4"/>
      <c r="K144" s="4"/>
      <c r="L144" s="4"/>
      <c r="M144" s="4"/>
      <c r="N144" s="4">
        <v>1</v>
      </c>
    </row>
    <row r="145" spans="1:14" x14ac:dyDescent="0.35">
      <c r="A145" s="5" t="s">
        <v>361</v>
      </c>
      <c r="B145" s="4"/>
      <c r="C145" s="4"/>
      <c r="D145" s="4"/>
      <c r="E145" s="4"/>
      <c r="F145" s="4"/>
      <c r="G145" s="4"/>
      <c r="H145" s="4"/>
      <c r="I145" s="4"/>
      <c r="J145" s="4"/>
      <c r="K145" s="4"/>
      <c r="L145" s="4"/>
      <c r="M145" s="4"/>
      <c r="N145" s="4">
        <v>1</v>
      </c>
    </row>
    <row r="146" spans="1:14" ht="28.5" x14ac:dyDescent="0.35">
      <c r="A146" s="5" t="s">
        <v>364</v>
      </c>
      <c r="B146" s="4"/>
      <c r="C146" s="4"/>
      <c r="D146" s="4"/>
      <c r="E146" s="4"/>
      <c r="F146" s="4"/>
      <c r="G146" s="4"/>
      <c r="H146" s="4"/>
      <c r="I146" s="4"/>
      <c r="J146" s="4"/>
      <c r="K146" s="4"/>
      <c r="L146" s="4"/>
      <c r="M146" s="4"/>
      <c r="N146" s="4">
        <v>1</v>
      </c>
    </row>
    <row r="147" spans="1:14" ht="28.5" x14ac:dyDescent="0.35">
      <c r="A147" s="5" t="s">
        <v>365</v>
      </c>
      <c r="B147" s="4"/>
      <c r="C147" s="4"/>
      <c r="D147" s="4"/>
      <c r="E147" s="4"/>
      <c r="F147" s="4"/>
      <c r="G147" s="4"/>
      <c r="H147" s="4"/>
      <c r="I147" s="4"/>
      <c r="J147" s="4"/>
      <c r="K147" s="4"/>
      <c r="L147" s="4"/>
      <c r="M147" s="4"/>
      <c r="N147" s="4">
        <v>1</v>
      </c>
    </row>
    <row r="148" spans="1:14" ht="28.5" x14ac:dyDescent="0.35">
      <c r="A148" s="5" t="s">
        <v>366</v>
      </c>
      <c r="B148" s="4"/>
      <c r="C148" s="4"/>
      <c r="D148" s="4"/>
      <c r="E148" s="4"/>
      <c r="F148" s="4"/>
      <c r="G148" s="4"/>
      <c r="H148" s="4"/>
      <c r="I148" s="4"/>
      <c r="J148" s="4"/>
      <c r="K148" s="4"/>
      <c r="L148" s="4"/>
      <c r="M148" s="4"/>
      <c r="N148" s="4"/>
    </row>
    <row r="149" spans="1:14" x14ac:dyDescent="0.35">
      <c r="A149" s="5" t="s">
        <v>361</v>
      </c>
      <c r="B149" s="4"/>
      <c r="C149" s="4"/>
      <c r="D149" s="4"/>
      <c r="E149" s="4"/>
      <c r="F149" s="4"/>
      <c r="G149" s="4"/>
      <c r="H149" s="4"/>
      <c r="I149" s="4"/>
      <c r="J149" s="4"/>
      <c r="K149" s="4"/>
      <c r="L149" s="4"/>
      <c r="M149" s="4"/>
      <c r="N149" s="4"/>
    </row>
  </sheetData>
  <mergeCells count="8">
    <mergeCell ref="A79:C79"/>
    <mergeCell ref="A95:N95"/>
    <mergeCell ref="A120:N120"/>
    <mergeCell ref="A1:B1"/>
    <mergeCell ref="A16:C16"/>
    <mergeCell ref="A32:C32"/>
    <mergeCell ref="A47:C47"/>
    <mergeCell ref="A63:C63"/>
  </mergeCells>
  <pageMargins left="0.7" right="0.7" top="0.75" bottom="0.75" header="0.3" footer="0.3"/>
  <pageSetup paperSize="9" scale="66" fitToHeight="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
  <sheetViews>
    <sheetView workbookViewId="0">
      <selection sqref="A1:I1"/>
    </sheetView>
  </sheetViews>
  <sheetFormatPr defaultColWidth="8.90625" defaultRowHeight="14.5" x14ac:dyDescent="0.35"/>
  <cols>
    <col min="1" max="1" width="13.90625" style="30" customWidth="1"/>
    <col min="2" max="16384" width="8.90625" style="30"/>
  </cols>
  <sheetData>
    <row r="1" spans="1:9" x14ac:dyDescent="0.35">
      <c r="A1" s="269" t="s">
        <v>367</v>
      </c>
      <c r="B1" s="270"/>
      <c r="C1" s="270"/>
      <c r="D1" s="270"/>
      <c r="E1" s="270"/>
      <c r="F1" s="270"/>
      <c r="G1" s="270"/>
      <c r="H1" s="270"/>
      <c r="I1" s="270"/>
    </row>
    <row r="2" spans="1:9" x14ac:dyDescent="0.35">
      <c r="A2" s="141"/>
      <c r="B2" s="142">
        <v>43282</v>
      </c>
      <c r="C2" s="142">
        <v>43313</v>
      </c>
      <c r="D2" s="142">
        <v>43344</v>
      </c>
      <c r="E2" s="142">
        <v>43374</v>
      </c>
      <c r="F2" s="142">
        <v>43405</v>
      </c>
      <c r="G2" s="142">
        <v>43435</v>
      </c>
      <c r="H2" s="142" t="s">
        <v>368</v>
      </c>
      <c r="I2" s="142">
        <v>43497</v>
      </c>
    </row>
    <row r="3" spans="1:9" x14ac:dyDescent="0.35">
      <c r="A3" s="5" t="s">
        <v>384</v>
      </c>
      <c r="B3" s="4">
        <v>285</v>
      </c>
      <c r="C3" s="4">
        <v>332</v>
      </c>
      <c r="D3" s="4">
        <v>298</v>
      </c>
      <c r="E3" s="4">
        <v>312</v>
      </c>
      <c r="F3" s="4">
        <v>308</v>
      </c>
      <c r="G3" s="11">
        <v>247</v>
      </c>
      <c r="H3" s="4">
        <v>477</v>
      </c>
      <c r="I3" s="4">
        <v>428</v>
      </c>
    </row>
    <row r="4" spans="1:9" x14ac:dyDescent="0.35">
      <c r="A4" s="5" t="s">
        <v>385</v>
      </c>
      <c r="B4" s="4">
        <v>265</v>
      </c>
      <c r="C4" s="4">
        <v>331</v>
      </c>
      <c r="D4" s="4">
        <v>284</v>
      </c>
      <c r="E4" s="4">
        <v>352</v>
      </c>
      <c r="F4" s="4">
        <v>307</v>
      </c>
      <c r="G4" s="4">
        <v>217</v>
      </c>
      <c r="H4" s="4">
        <v>691</v>
      </c>
      <c r="I4" s="4">
        <v>786</v>
      </c>
    </row>
    <row r="5" spans="1:9" x14ac:dyDescent="0.35">
      <c r="A5" s="5" t="s">
        <v>26</v>
      </c>
      <c r="B5" s="4">
        <v>550</v>
      </c>
      <c r="C5" s="4">
        <v>663</v>
      </c>
      <c r="D5" s="4">
        <v>582</v>
      </c>
      <c r="E5" s="4">
        <v>664</v>
      </c>
      <c r="F5" s="4">
        <v>615</v>
      </c>
      <c r="G5" s="4">
        <v>464</v>
      </c>
      <c r="H5" s="4">
        <v>1168</v>
      </c>
      <c r="I5" s="4">
        <v>1214</v>
      </c>
    </row>
    <row r="7" spans="1:9" x14ac:dyDescent="0.35">
      <c r="A7" s="30" t="s">
        <v>369</v>
      </c>
    </row>
  </sheetData>
  <mergeCells count="1">
    <mergeCell ref="A1:I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9"/>
  <sheetViews>
    <sheetView showGridLines="0" workbookViewId="0">
      <pane xSplit="1" topLeftCell="B1" activePane="topRight" state="frozen"/>
      <selection pane="topRight"/>
    </sheetView>
  </sheetViews>
  <sheetFormatPr defaultRowHeight="14.5" x14ac:dyDescent="0.35"/>
  <cols>
    <col min="1" max="1" width="64.90625" bestFit="1" customWidth="1"/>
    <col min="2" max="2" width="10.08984375" customWidth="1"/>
    <col min="3" max="4" width="9.90625" customWidth="1"/>
    <col min="5" max="5" width="10.36328125" customWidth="1"/>
  </cols>
  <sheetData>
    <row r="1" spans="1:14" x14ac:dyDescent="0.35">
      <c r="A1" s="157" t="s">
        <v>121</v>
      </c>
      <c r="B1" s="157"/>
      <c r="C1" s="157"/>
      <c r="D1" s="157"/>
      <c r="E1" s="157"/>
      <c r="F1" s="157"/>
      <c r="G1" s="157"/>
      <c r="H1" s="157"/>
      <c r="I1" s="157"/>
      <c r="J1" s="157"/>
      <c r="K1" s="157"/>
      <c r="L1" s="157"/>
      <c r="M1" s="155"/>
      <c r="N1" s="155"/>
    </row>
    <row r="2" spans="1:14" x14ac:dyDescent="0.35">
      <c r="A2" s="96" t="s">
        <v>305</v>
      </c>
      <c r="B2" s="97" t="s">
        <v>299</v>
      </c>
      <c r="C2" s="97" t="s">
        <v>300</v>
      </c>
      <c r="D2" s="97" t="s">
        <v>301</v>
      </c>
      <c r="E2" s="98" t="s">
        <v>302</v>
      </c>
      <c r="F2" s="97" t="s">
        <v>304</v>
      </c>
      <c r="G2" s="97" t="s">
        <v>318</v>
      </c>
      <c r="H2" s="97" t="s">
        <v>324</v>
      </c>
      <c r="I2" s="97" t="s">
        <v>325</v>
      </c>
      <c r="J2" s="97" t="s">
        <v>326</v>
      </c>
      <c r="K2" s="97" t="s">
        <v>338</v>
      </c>
      <c r="L2" s="97" t="s">
        <v>339</v>
      </c>
      <c r="M2" s="97" t="s">
        <v>345</v>
      </c>
      <c r="N2" s="97" t="s">
        <v>346</v>
      </c>
    </row>
    <row r="3" spans="1:14" x14ac:dyDescent="0.35">
      <c r="A3" s="93" t="s">
        <v>358</v>
      </c>
      <c r="B3" s="4">
        <v>45</v>
      </c>
      <c r="C3" s="4">
        <v>15</v>
      </c>
      <c r="D3" s="4">
        <v>15</v>
      </c>
      <c r="E3" s="4">
        <v>20</v>
      </c>
      <c r="F3" s="4">
        <v>19</v>
      </c>
      <c r="G3" s="4">
        <v>34</v>
      </c>
      <c r="H3" s="4">
        <v>13</v>
      </c>
      <c r="I3" s="4">
        <v>15</v>
      </c>
      <c r="J3" s="4">
        <v>12</v>
      </c>
      <c r="K3" s="4">
        <v>20</v>
      </c>
      <c r="L3" s="4">
        <v>20</v>
      </c>
      <c r="M3" s="4">
        <v>6</v>
      </c>
      <c r="N3" s="117">
        <v>10</v>
      </c>
    </row>
    <row r="4" spans="1:14" x14ac:dyDescent="0.35">
      <c r="A4" s="93" t="s">
        <v>359</v>
      </c>
      <c r="B4" s="4">
        <v>14</v>
      </c>
      <c r="C4" s="4">
        <v>28</v>
      </c>
      <c r="D4" s="11">
        <v>19</v>
      </c>
      <c r="E4" s="73">
        <v>14</v>
      </c>
      <c r="F4" s="4">
        <v>23</v>
      </c>
      <c r="G4" s="4">
        <v>12</v>
      </c>
      <c r="H4" s="4">
        <v>18</v>
      </c>
      <c r="I4" s="4">
        <v>18</v>
      </c>
      <c r="J4" s="4">
        <v>12</v>
      </c>
      <c r="K4" s="4">
        <v>13</v>
      </c>
      <c r="L4" s="4">
        <v>13</v>
      </c>
      <c r="M4" s="4">
        <v>15</v>
      </c>
      <c r="N4" s="4">
        <v>9</v>
      </c>
    </row>
    <row r="5" spans="1:14" x14ac:dyDescent="0.35">
      <c r="A5" s="93" t="s">
        <v>370</v>
      </c>
      <c r="B5" s="4">
        <v>2</v>
      </c>
      <c r="C5" s="4">
        <v>3</v>
      </c>
      <c r="D5" s="4">
        <v>3</v>
      </c>
      <c r="E5" s="73">
        <v>3</v>
      </c>
      <c r="F5" s="4">
        <v>2</v>
      </c>
      <c r="G5" s="175" t="s">
        <v>355</v>
      </c>
      <c r="H5" s="4">
        <v>3</v>
      </c>
      <c r="I5" s="4">
        <v>1</v>
      </c>
      <c r="J5" s="4">
        <v>5</v>
      </c>
      <c r="K5" s="175" t="s">
        <v>355</v>
      </c>
      <c r="L5" s="4">
        <v>3</v>
      </c>
      <c r="M5" s="175" t="s">
        <v>355</v>
      </c>
      <c r="N5" s="4">
        <v>3</v>
      </c>
    </row>
    <row r="6" spans="1:14" x14ac:dyDescent="0.35">
      <c r="A6" s="93" t="s">
        <v>120</v>
      </c>
      <c r="B6" s="4">
        <v>541</v>
      </c>
      <c r="C6" s="4">
        <v>544</v>
      </c>
      <c r="D6" s="11">
        <v>541</v>
      </c>
      <c r="E6" s="73">
        <v>647</v>
      </c>
      <c r="F6" s="4">
        <v>484</v>
      </c>
      <c r="G6" s="4">
        <v>576</v>
      </c>
      <c r="H6" s="4">
        <v>588</v>
      </c>
      <c r="I6" s="4">
        <v>558</v>
      </c>
      <c r="J6" s="4">
        <v>620</v>
      </c>
      <c r="K6" s="4">
        <v>543</v>
      </c>
      <c r="L6" s="4">
        <v>456</v>
      </c>
      <c r="M6" s="4">
        <v>465</v>
      </c>
      <c r="N6" s="4">
        <v>476</v>
      </c>
    </row>
    <row r="7" spans="1:14" x14ac:dyDescent="0.35">
      <c r="A7" s="94" t="s">
        <v>274</v>
      </c>
      <c r="B7" s="57">
        <f t="shared" ref="B7:J7" si="0">SUM(B3:B6)</f>
        <v>602</v>
      </c>
      <c r="C7" s="57">
        <f t="shared" si="0"/>
        <v>590</v>
      </c>
      <c r="D7" s="57">
        <f t="shared" si="0"/>
        <v>578</v>
      </c>
      <c r="E7" s="95">
        <f t="shared" si="0"/>
        <v>684</v>
      </c>
      <c r="F7" s="95">
        <f t="shared" si="0"/>
        <v>528</v>
      </c>
      <c r="G7" s="95">
        <f t="shared" si="0"/>
        <v>622</v>
      </c>
      <c r="H7" s="95">
        <f t="shared" si="0"/>
        <v>622</v>
      </c>
      <c r="I7" s="95">
        <f t="shared" si="0"/>
        <v>592</v>
      </c>
      <c r="J7" s="95">
        <f t="shared" si="0"/>
        <v>649</v>
      </c>
      <c r="K7" s="95">
        <f>SUM(K3:K6)</f>
        <v>576</v>
      </c>
      <c r="L7" s="95">
        <f>SUM(L3:L6)</f>
        <v>492</v>
      </c>
      <c r="M7" s="95">
        <f>SUM(M3:M6)</f>
        <v>486</v>
      </c>
      <c r="N7" s="95">
        <f>SUM(N3:N6)</f>
        <v>498</v>
      </c>
    </row>
    <row r="9" spans="1:14" x14ac:dyDescent="0.35">
      <c r="A9" s="154" t="s">
        <v>360</v>
      </c>
    </row>
  </sheetData>
  <pageMargins left="0.7" right="0.7" top="0.75" bottom="0.75" header="0.3" footer="0.3"/>
  <pageSetup paperSize="9" scale="64" fitToHeight="0" orientation="landscape" horizontalDpi="300" verticalDpi="3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11"/>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33.36328125" style="30" customWidth="1"/>
    <col min="2" max="2" width="25.26953125" style="30" customWidth="1"/>
    <col min="3" max="14" width="10" style="30" customWidth="1"/>
    <col min="15" max="16384" width="8.90625" style="30"/>
  </cols>
  <sheetData>
    <row r="1" spans="1:14" x14ac:dyDescent="0.35">
      <c r="A1" s="220" t="s">
        <v>295</v>
      </c>
      <c r="B1" s="220"/>
      <c r="C1" s="220"/>
      <c r="D1" s="220"/>
      <c r="E1" s="220"/>
      <c r="F1" s="220"/>
      <c r="G1" s="220"/>
      <c r="H1" s="220"/>
      <c r="I1" s="220"/>
      <c r="J1" s="220"/>
      <c r="K1" s="220"/>
      <c r="L1" s="220"/>
      <c r="M1" s="220"/>
      <c r="N1" s="220"/>
    </row>
    <row r="2" spans="1:14" x14ac:dyDescent="0.35">
      <c r="A2" s="99" t="s">
        <v>298</v>
      </c>
      <c r="B2" s="126" t="s">
        <v>299</v>
      </c>
      <c r="C2" s="126" t="s">
        <v>300</v>
      </c>
      <c r="D2" s="126" t="s">
        <v>301</v>
      </c>
      <c r="E2" s="126" t="s">
        <v>302</v>
      </c>
      <c r="F2" s="126" t="s">
        <v>304</v>
      </c>
      <c r="G2" s="126" t="s">
        <v>318</v>
      </c>
      <c r="H2" s="126" t="s">
        <v>324</v>
      </c>
      <c r="I2" s="126" t="s">
        <v>325</v>
      </c>
      <c r="J2" s="126" t="s">
        <v>326</v>
      </c>
      <c r="K2" s="126" t="s">
        <v>338</v>
      </c>
      <c r="L2" s="126" t="s">
        <v>339</v>
      </c>
      <c r="M2" s="126" t="s">
        <v>345</v>
      </c>
      <c r="N2" s="126" t="s">
        <v>346</v>
      </c>
    </row>
    <row r="3" spans="1:14" x14ac:dyDescent="0.35">
      <c r="A3" s="100" t="s">
        <v>276</v>
      </c>
      <c r="B3" s="4">
        <v>25</v>
      </c>
      <c r="C3" s="4">
        <v>45</v>
      </c>
      <c r="D3" s="4">
        <v>12</v>
      </c>
      <c r="E3" s="4">
        <v>15</v>
      </c>
      <c r="F3" s="4">
        <v>18</v>
      </c>
      <c r="G3" s="4">
        <v>21</v>
      </c>
      <c r="H3" s="4">
        <v>30</v>
      </c>
      <c r="I3" s="4">
        <v>7</v>
      </c>
      <c r="J3" s="4">
        <v>14</v>
      </c>
      <c r="K3" s="4">
        <v>9</v>
      </c>
      <c r="L3" s="143">
        <v>21</v>
      </c>
      <c r="M3" s="143">
        <v>12</v>
      </c>
      <c r="N3" s="143">
        <v>13</v>
      </c>
    </row>
    <row r="5" spans="1:14" x14ac:dyDescent="0.35">
      <c r="A5" s="219" t="s">
        <v>294</v>
      </c>
      <c r="B5" s="219"/>
    </row>
    <row r="6" spans="1:14" ht="15.65" customHeight="1" x14ac:dyDescent="0.35">
      <c r="A6" s="99" t="s">
        <v>298</v>
      </c>
      <c r="B6" s="101" t="s">
        <v>348</v>
      </c>
    </row>
    <row r="7" spans="1:14" x14ac:dyDescent="0.35">
      <c r="A7" s="93" t="s">
        <v>279</v>
      </c>
      <c r="B7" s="62">
        <v>142</v>
      </c>
    </row>
    <row r="8" spans="1:14" x14ac:dyDescent="0.35">
      <c r="A8" s="93" t="s">
        <v>280</v>
      </c>
      <c r="B8" s="62">
        <v>108</v>
      </c>
    </row>
    <row r="9" spans="1:14" x14ac:dyDescent="0.35">
      <c r="A9" s="100" t="s">
        <v>281</v>
      </c>
      <c r="B9" s="102">
        <v>30</v>
      </c>
    </row>
    <row r="10" spans="1:14" x14ac:dyDescent="0.35">
      <c r="A10" s="12"/>
      <c r="C10" s="59"/>
      <c r="D10" s="59"/>
      <c r="E10" s="59"/>
      <c r="F10" s="59"/>
      <c r="G10" s="59"/>
      <c r="H10" s="59"/>
      <c r="I10" s="59"/>
      <c r="J10" s="59"/>
      <c r="K10" s="59"/>
      <c r="L10" s="59"/>
      <c r="M10" s="59"/>
      <c r="N10" s="59"/>
    </row>
    <row r="11" spans="1:14" x14ac:dyDescent="0.35">
      <c r="C11" s="59"/>
      <c r="D11" s="59"/>
      <c r="E11" s="59"/>
      <c r="F11" s="59"/>
      <c r="G11" s="59"/>
      <c r="H11" s="59"/>
      <c r="I11" s="59"/>
      <c r="J11" s="59"/>
      <c r="K11" s="59"/>
      <c r="L11" s="59"/>
      <c r="M11" s="59"/>
      <c r="N11" s="59"/>
    </row>
  </sheetData>
  <mergeCells count="2">
    <mergeCell ref="A5:B5"/>
    <mergeCell ref="A1:N1"/>
  </mergeCells>
  <pageMargins left="0.7" right="0.7" top="0.75" bottom="0.75" header="0.3" footer="0.3"/>
  <pageSetup paperSize="9" scale="73" fitToHeight="0" orientation="landscape" horizontalDpi="300" verticalDpi="300" r:id="rId1"/>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13"/>
  <sheetViews>
    <sheetView showGridLines="0" zoomScaleNormal="100" workbookViewId="0">
      <pane xSplit="1" topLeftCell="B1" activePane="topRight" state="frozen"/>
      <selection pane="topRight" sqref="A1:N1"/>
    </sheetView>
  </sheetViews>
  <sheetFormatPr defaultColWidth="8.90625" defaultRowHeight="14.5" x14ac:dyDescent="0.35"/>
  <cols>
    <col min="1" max="1" width="44.36328125" style="30" customWidth="1"/>
    <col min="2" max="2" width="22.81640625" style="30" customWidth="1"/>
    <col min="3" max="14" width="13.90625" style="30" customWidth="1"/>
    <col min="15" max="16384" width="8.90625" style="30"/>
  </cols>
  <sheetData>
    <row r="1" spans="1:14" x14ac:dyDescent="0.35">
      <c r="A1" s="220" t="s">
        <v>275</v>
      </c>
      <c r="B1" s="220"/>
      <c r="C1" s="220"/>
      <c r="D1" s="220"/>
      <c r="E1" s="220"/>
      <c r="F1" s="220"/>
      <c r="G1" s="220"/>
      <c r="H1" s="220"/>
      <c r="I1" s="220"/>
      <c r="J1" s="220"/>
      <c r="K1" s="220"/>
      <c r="L1" s="220"/>
      <c r="M1" s="220"/>
      <c r="N1" s="220"/>
    </row>
    <row r="2" spans="1:14" x14ac:dyDescent="0.35">
      <c r="A2" s="99" t="s">
        <v>298</v>
      </c>
      <c r="B2" s="97" t="s">
        <v>299</v>
      </c>
      <c r="C2" s="97" t="s">
        <v>300</v>
      </c>
      <c r="D2" s="97" t="s">
        <v>301</v>
      </c>
      <c r="E2" s="97" t="s">
        <v>302</v>
      </c>
      <c r="F2" s="97" t="s">
        <v>304</v>
      </c>
      <c r="G2" s="97" t="s">
        <v>318</v>
      </c>
      <c r="H2" s="97" t="s">
        <v>324</v>
      </c>
      <c r="I2" s="97" t="s">
        <v>325</v>
      </c>
      <c r="J2" s="97" t="s">
        <v>326</v>
      </c>
      <c r="K2" s="97" t="s">
        <v>338</v>
      </c>
      <c r="L2" s="97" t="s">
        <v>339</v>
      </c>
      <c r="M2" s="97" t="s">
        <v>345</v>
      </c>
      <c r="N2" s="97" t="s">
        <v>346</v>
      </c>
    </row>
    <row r="3" spans="1:14" x14ac:dyDescent="0.35">
      <c r="A3" s="93" t="s">
        <v>276</v>
      </c>
      <c r="B3" s="117">
        <v>32</v>
      </c>
      <c r="C3" s="117">
        <v>26</v>
      </c>
      <c r="D3" s="117">
        <v>17</v>
      </c>
      <c r="E3" s="117">
        <v>26</v>
      </c>
      <c r="F3" s="117">
        <v>13</v>
      </c>
      <c r="G3" s="117">
        <v>17</v>
      </c>
      <c r="H3" s="117">
        <v>16</v>
      </c>
      <c r="I3" s="117">
        <v>13</v>
      </c>
      <c r="J3" s="117">
        <v>18</v>
      </c>
      <c r="K3" s="117">
        <v>17</v>
      </c>
      <c r="L3" s="118">
        <v>13</v>
      </c>
      <c r="M3" s="117">
        <v>11</v>
      </c>
      <c r="N3" s="117">
        <v>16</v>
      </c>
    </row>
    <row r="4" spans="1:14" x14ac:dyDescent="0.35">
      <c r="A4" s="93" t="s">
        <v>277</v>
      </c>
      <c r="B4" s="4">
        <v>36</v>
      </c>
      <c r="C4" s="4">
        <v>28.5</v>
      </c>
      <c r="D4" s="4">
        <v>28</v>
      </c>
      <c r="E4" s="4">
        <v>31</v>
      </c>
      <c r="F4" s="4">
        <v>35</v>
      </c>
      <c r="G4" s="4">
        <v>31</v>
      </c>
      <c r="H4" s="4">
        <v>33</v>
      </c>
      <c r="I4" s="4">
        <v>36</v>
      </c>
      <c r="J4" s="4">
        <v>43</v>
      </c>
      <c r="K4" s="4">
        <v>38</v>
      </c>
      <c r="L4" s="73">
        <v>34</v>
      </c>
      <c r="M4" s="4">
        <v>45</v>
      </c>
      <c r="N4" s="4">
        <v>34</v>
      </c>
    </row>
    <row r="5" spans="1:14" x14ac:dyDescent="0.35">
      <c r="A5" s="100" t="s">
        <v>296</v>
      </c>
      <c r="B5" s="74">
        <v>30</v>
      </c>
      <c r="C5" s="74">
        <v>30</v>
      </c>
      <c r="D5" s="74">
        <v>30</v>
      </c>
      <c r="E5" s="74">
        <v>30</v>
      </c>
      <c r="F5" s="74">
        <v>30</v>
      </c>
      <c r="G5" s="74">
        <v>30</v>
      </c>
      <c r="H5" s="74">
        <v>30</v>
      </c>
      <c r="I5" s="74">
        <v>30</v>
      </c>
      <c r="J5" s="74">
        <v>30</v>
      </c>
      <c r="K5" s="74">
        <v>30</v>
      </c>
      <c r="L5" s="75">
        <v>30</v>
      </c>
      <c r="M5" s="74">
        <v>30</v>
      </c>
      <c r="N5" s="74">
        <v>30</v>
      </c>
    </row>
    <row r="7" spans="1:14" x14ac:dyDescent="0.35">
      <c r="A7" s="219" t="s">
        <v>278</v>
      </c>
      <c r="B7" s="219"/>
    </row>
    <row r="8" spans="1:14" ht="15.65" customHeight="1" x14ac:dyDescent="0.35">
      <c r="A8" s="99" t="s">
        <v>298</v>
      </c>
      <c r="B8" s="101" t="s">
        <v>377</v>
      </c>
    </row>
    <row r="9" spans="1:14" x14ac:dyDescent="0.35">
      <c r="A9" s="93" t="s">
        <v>279</v>
      </c>
      <c r="B9" s="74">
        <v>37</v>
      </c>
    </row>
    <row r="10" spans="1:14" x14ac:dyDescent="0.35">
      <c r="A10" s="93" t="s">
        <v>280</v>
      </c>
      <c r="B10" s="74">
        <v>126</v>
      </c>
    </row>
    <row r="11" spans="1:14" x14ac:dyDescent="0.35">
      <c r="A11" s="100" t="s">
        <v>281</v>
      </c>
      <c r="B11" s="74">
        <v>15</v>
      </c>
    </row>
    <row r="12" spans="1:14" x14ac:dyDescent="0.35">
      <c r="A12" s="12"/>
      <c r="D12" s="59"/>
      <c r="E12" s="59"/>
      <c r="F12" s="59"/>
      <c r="G12" s="59"/>
      <c r="H12" s="59"/>
      <c r="I12" s="59"/>
      <c r="J12" s="59"/>
      <c r="K12" s="59"/>
      <c r="L12" s="59"/>
      <c r="M12" s="59"/>
      <c r="N12" s="59"/>
    </row>
    <row r="13" spans="1:14" x14ac:dyDescent="0.35">
      <c r="D13" s="59"/>
      <c r="E13" s="59"/>
      <c r="F13" s="59"/>
      <c r="G13" s="59"/>
      <c r="H13" s="59"/>
      <c r="I13" s="59"/>
      <c r="J13" s="59"/>
      <c r="K13" s="59"/>
      <c r="L13" s="59"/>
      <c r="M13" s="59"/>
      <c r="N13" s="59"/>
    </row>
  </sheetData>
  <mergeCells count="2">
    <mergeCell ref="A7:B7"/>
    <mergeCell ref="A1:N1"/>
  </mergeCells>
  <pageMargins left="0.7" right="0.7" top="0.75" bottom="0.75" header="0.3" footer="0.3"/>
  <pageSetup paperSize="9" scale="70" fitToHeight="0" orientation="landscape" horizontalDpi="300" verticalDpi="300" r:id="rId1"/>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P19"/>
  <sheetViews>
    <sheetView showGridLines="0" zoomScaleNormal="100" workbookViewId="0"/>
  </sheetViews>
  <sheetFormatPr defaultColWidth="33.453125" defaultRowHeight="14.5" x14ac:dyDescent="0.35"/>
  <cols>
    <col min="1" max="1" width="75.1796875" style="12" bestFit="1" customWidth="1"/>
    <col min="2" max="27" width="12.1796875" style="12" customWidth="1"/>
    <col min="28" max="28" width="17.08984375" style="12" customWidth="1"/>
    <col min="29" max="29" width="10.81640625" style="12" customWidth="1"/>
    <col min="30" max="30" width="10.54296875" style="12" customWidth="1"/>
    <col min="31" max="31" width="17.08984375" style="12" customWidth="1"/>
    <col min="32" max="32" width="10.81640625" style="12" customWidth="1"/>
    <col min="33" max="33" width="10.54296875" style="12" customWidth="1"/>
    <col min="34" max="34" width="17.08984375" style="12" customWidth="1"/>
    <col min="35" max="35" width="11.453125" style="12" customWidth="1"/>
    <col min="36" max="36" width="12.6328125" style="12" customWidth="1"/>
    <col min="37" max="37" width="17.08984375" style="12" customWidth="1"/>
    <col min="38" max="38" width="11.54296875" style="12" customWidth="1"/>
    <col min="39" max="39" width="13.81640625" style="12" customWidth="1"/>
    <col min="40" max="40" width="17.453125" style="12" customWidth="1"/>
    <col min="41" max="16384" width="33.453125" style="12"/>
  </cols>
  <sheetData>
    <row r="1" spans="1:42" x14ac:dyDescent="0.35">
      <c r="A1" s="168" t="s">
        <v>293</v>
      </c>
      <c r="B1" s="287"/>
      <c r="C1" s="285"/>
      <c r="D1" s="286"/>
      <c r="E1" s="285"/>
      <c r="F1" s="286"/>
      <c r="G1" s="285"/>
      <c r="H1" s="286"/>
      <c r="I1" s="285"/>
      <c r="J1" s="286"/>
      <c r="K1" s="285"/>
      <c r="L1" s="286"/>
      <c r="M1" s="285"/>
      <c r="N1" s="286"/>
      <c r="O1" s="285"/>
      <c r="P1" s="284"/>
      <c r="Q1" s="285"/>
      <c r="R1" s="284"/>
      <c r="S1" s="285"/>
      <c r="T1" s="284"/>
      <c r="U1" s="285"/>
      <c r="V1" s="284"/>
      <c r="W1" s="285"/>
      <c r="X1" s="284"/>
      <c r="Y1" s="285"/>
      <c r="Z1" s="284"/>
      <c r="AA1" s="285"/>
      <c r="AB1" s="107"/>
      <c r="AC1" s="107"/>
      <c r="AD1" s="107"/>
      <c r="AE1" s="107"/>
      <c r="AF1" s="107"/>
      <c r="AG1" s="107"/>
      <c r="AH1" s="107"/>
      <c r="AI1" s="107"/>
      <c r="AJ1" s="107"/>
      <c r="AK1" s="107"/>
      <c r="AL1" s="107"/>
      <c r="AM1" s="107"/>
      <c r="AN1" s="107"/>
      <c r="AO1" s="107"/>
      <c r="AP1" s="107"/>
    </row>
    <row r="2" spans="1:42" s="105" customFormat="1" x14ac:dyDescent="0.35">
      <c r="A2" s="168"/>
      <c r="B2" s="282">
        <v>43132</v>
      </c>
      <c r="C2" s="276"/>
      <c r="D2" s="275">
        <v>43160</v>
      </c>
      <c r="E2" s="276"/>
      <c r="F2" s="275">
        <v>43191</v>
      </c>
      <c r="G2" s="276"/>
      <c r="H2" s="275">
        <v>43221</v>
      </c>
      <c r="I2" s="276"/>
      <c r="J2" s="275">
        <v>43252</v>
      </c>
      <c r="K2" s="276"/>
      <c r="L2" s="275">
        <v>43282</v>
      </c>
      <c r="M2" s="276"/>
      <c r="N2" s="275">
        <v>43313</v>
      </c>
      <c r="O2" s="276"/>
      <c r="P2" s="275">
        <v>43344</v>
      </c>
      <c r="Q2" s="276"/>
      <c r="R2" s="275">
        <v>43374</v>
      </c>
      <c r="S2" s="276"/>
      <c r="T2" s="275">
        <v>43405</v>
      </c>
      <c r="U2" s="276"/>
      <c r="V2" s="275">
        <v>43435</v>
      </c>
      <c r="W2" s="276"/>
      <c r="X2" s="277">
        <v>43466</v>
      </c>
      <c r="Y2" s="278"/>
      <c r="Z2" s="275">
        <v>43497</v>
      </c>
      <c r="AA2" s="276"/>
      <c r="AB2" s="107"/>
      <c r="AC2" s="107"/>
      <c r="AD2" s="107"/>
      <c r="AE2" s="107"/>
      <c r="AF2" s="107"/>
      <c r="AG2" s="107"/>
      <c r="AH2" s="107"/>
      <c r="AI2" s="107"/>
      <c r="AJ2" s="107"/>
      <c r="AK2" s="107"/>
      <c r="AL2" s="107"/>
      <c r="AM2" s="107"/>
      <c r="AN2" s="107"/>
      <c r="AO2" s="107"/>
      <c r="AP2" s="107"/>
    </row>
    <row r="3" spans="1:42" s="106" customFormat="1" ht="40.75" customHeight="1" x14ac:dyDescent="0.35">
      <c r="A3" s="6"/>
      <c r="B3" s="145" t="s">
        <v>282</v>
      </c>
      <c r="C3" s="169" t="s">
        <v>283</v>
      </c>
      <c r="D3" s="170" t="s">
        <v>282</v>
      </c>
      <c r="E3" s="169" t="s">
        <v>283</v>
      </c>
      <c r="F3" s="170" t="s">
        <v>282</v>
      </c>
      <c r="G3" s="169" t="s">
        <v>283</v>
      </c>
      <c r="H3" s="170" t="s">
        <v>282</v>
      </c>
      <c r="I3" s="169" t="s">
        <v>283</v>
      </c>
      <c r="J3" s="170" t="s">
        <v>282</v>
      </c>
      <c r="K3" s="169" t="s">
        <v>283</v>
      </c>
      <c r="L3" s="170" t="s">
        <v>282</v>
      </c>
      <c r="M3" s="169" t="s">
        <v>283</v>
      </c>
      <c r="N3" s="170" t="s">
        <v>282</v>
      </c>
      <c r="O3" s="169" t="s">
        <v>283</v>
      </c>
      <c r="P3" s="171" t="s">
        <v>282</v>
      </c>
      <c r="Q3" s="169" t="s">
        <v>283</v>
      </c>
      <c r="R3" s="171" t="s">
        <v>282</v>
      </c>
      <c r="S3" s="169" t="s">
        <v>283</v>
      </c>
      <c r="T3" s="171" t="s">
        <v>282</v>
      </c>
      <c r="U3" s="169" t="s">
        <v>283</v>
      </c>
      <c r="V3" s="171" t="s">
        <v>282</v>
      </c>
      <c r="W3" s="169" t="s">
        <v>283</v>
      </c>
      <c r="X3" s="171" t="s">
        <v>282</v>
      </c>
      <c r="Y3" s="169" t="s">
        <v>283</v>
      </c>
      <c r="Z3" s="171" t="s">
        <v>282</v>
      </c>
      <c r="AA3" s="169" t="s">
        <v>283</v>
      </c>
      <c r="AB3" s="107"/>
      <c r="AC3" s="107"/>
      <c r="AD3" s="107"/>
      <c r="AE3" s="107"/>
      <c r="AF3" s="107"/>
      <c r="AG3" s="107"/>
      <c r="AH3" s="107"/>
      <c r="AI3" s="107"/>
      <c r="AJ3" s="107"/>
      <c r="AK3" s="107"/>
      <c r="AL3" s="107"/>
      <c r="AM3" s="107"/>
      <c r="AN3" s="107"/>
      <c r="AO3" s="107"/>
      <c r="AP3" s="107"/>
    </row>
    <row r="4" spans="1:42" s="107" customFormat="1" x14ac:dyDescent="0.35">
      <c r="A4" s="168" t="s">
        <v>284</v>
      </c>
      <c r="B4" s="60">
        <v>383</v>
      </c>
      <c r="C4" s="58">
        <v>340</v>
      </c>
      <c r="D4" s="60">
        <v>387</v>
      </c>
      <c r="E4" s="58">
        <v>398</v>
      </c>
      <c r="F4" s="60">
        <v>374</v>
      </c>
      <c r="G4" s="58">
        <v>406</v>
      </c>
      <c r="H4" s="60">
        <v>447</v>
      </c>
      <c r="I4" s="61">
        <v>466</v>
      </c>
      <c r="J4" s="60">
        <v>325</v>
      </c>
      <c r="K4" s="61">
        <v>415</v>
      </c>
      <c r="L4" s="60">
        <v>409</v>
      </c>
      <c r="M4" s="61">
        <v>440</v>
      </c>
      <c r="N4" s="60">
        <v>398</v>
      </c>
      <c r="O4" s="61">
        <v>472</v>
      </c>
      <c r="P4" s="60">
        <v>401</v>
      </c>
      <c r="Q4" s="61">
        <v>351</v>
      </c>
      <c r="R4" s="60">
        <v>428</v>
      </c>
      <c r="S4" s="61">
        <v>369</v>
      </c>
      <c r="T4" s="60">
        <v>367</v>
      </c>
      <c r="U4" s="61">
        <v>435</v>
      </c>
      <c r="V4" s="60">
        <v>301</v>
      </c>
      <c r="W4" s="61">
        <v>332</v>
      </c>
      <c r="X4" s="60">
        <v>286</v>
      </c>
      <c r="Y4" s="61">
        <v>394</v>
      </c>
      <c r="Z4" s="60">
        <v>346</v>
      </c>
      <c r="AA4" s="61">
        <v>333</v>
      </c>
      <c r="AL4" s="109"/>
      <c r="AM4" s="109"/>
      <c r="AN4" s="109"/>
      <c r="AO4" s="12"/>
    </row>
    <row r="5" spans="1:42" x14ac:dyDescent="0.35">
      <c r="A5" s="168" t="s">
        <v>285</v>
      </c>
      <c r="B5" s="60">
        <v>9</v>
      </c>
      <c r="C5" s="58">
        <v>5</v>
      </c>
      <c r="D5" s="60">
        <v>9</v>
      </c>
      <c r="E5" s="58">
        <v>10</v>
      </c>
      <c r="F5" s="60">
        <v>7</v>
      </c>
      <c r="G5" s="58">
        <v>5</v>
      </c>
      <c r="H5" s="60">
        <v>5</v>
      </c>
      <c r="I5" s="61">
        <v>11</v>
      </c>
      <c r="J5" s="60">
        <v>4</v>
      </c>
      <c r="K5" s="61">
        <v>2</v>
      </c>
      <c r="L5" s="60">
        <v>3</v>
      </c>
      <c r="M5" s="61">
        <v>5</v>
      </c>
      <c r="N5" s="60">
        <v>2</v>
      </c>
      <c r="O5" s="61">
        <v>5</v>
      </c>
      <c r="P5" s="60">
        <v>2</v>
      </c>
      <c r="Q5" s="61">
        <v>0</v>
      </c>
      <c r="R5" s="60">
        <v>4</v>
      </c>
      <c r="S5" s="61">
        <v>3</v>
      </c>
      <c r="T5" s="60">
        <v>6</v>
      </c>
      <c r="U5" s="61">
        <v>6</v>
      </c>
      <c r="V5" s="60">
        <v>1</v>
      </c>
      <c r="W5" s="61">
        <v>2</v>
      </c>
      <c r="X5" s="60">
        <v>4</v>
      </c>
      <c r="Y5" s="61">
        <v>2</v>
      </c>
      <c r="Z5" s="60">
        <v>2</v>
      </c>
      <c r="AA5" s="61">
        <v>5</v>
      </c>
      <c r="AL5" s="109"/>
      <c r="AM5" s="109"/>
      <c r="AN5" s="109"/>
    </row>
    <row r="6" spans="1:42" x14ac:dyDescent="0.35">
      <c r="A6" s="168" t="s">
        <v>286</v>
      </c>
      <c r="B6" s="60">
        <v>106</v>
      </c>
      <c r="C6" s="58">
        <v>132</v>
      </c>
      <c r="D6" s="60">
        <v>97</v>
      </c>
      <c r="E6" s="58">
        <v>124</v>
      </c>
      <c r="F6" s="60">
        <v>115</v>
      </c>
      <c r="G6" s="58">
        <v>97</v>
      </c>
      <c r="H6" s="60">
        <v>124</v>
      </c>
      <c r="I6" s="61">
        <v>134</v>
      </c>
      <c r="J6" s="60">
        <v>113</v>
      </c>
      <c r="K6" s="61">
        <v>134</v>
      </c>
      <c r="L6" s="60">
        <v>120</v>
      </c>
      <c r="M6" s="61">
        <v>109</v>
      </c>
      <c r="N6" s="60">
        <v>140</v>
      </c>
      <c r="O6" s="61">
        <v>136</v>
      </c>
      <c r="P6" s="60">
        <v>122</v>
      </c>
      <c r="Q6" s="61">
        <v>119</v>
      </c>
      <c r="R6" s="60">
        <v>147</v>
      </c>
      <c r="S6" s="61">
        <v>122</v>
      </c>
      <c r="T6" s="60">
        <v>118</v>
      </c>
      <c r="U6" s="61">
        <v>145</v>
      </c>
      <c r="V6" s="60">
        <v>108</v>
      </c>
      <c r="W6" s="61">
        <v>138</v>
      </c>
      <c r="X6" s="60">
        <v>139</v>
      </c>
      <c r="Y6" s="61">
        <v>46</v>
      </c>
      <c r="Z6" s="60">
        <v>96</v>
      </c>
      <c r="AA6" s="61">
        <v>147</v>
      </c>
      <c r="AL6" s="109"/>
      <c r="AM6" s="109"/>
      <c r="AN6" s="109"/>
    </row>
    <row r="7" spans="1:42" x14ac:dyDescent="0.35">
      <c r="A7" s="168" t="s">
        <v>287</v>
      </c>
      <c r="B7" s="60">
        <v>38</v>
      </c>
      <c r="C7" s="58">
        <v>52</v>
      </c>
      <c r="D7" s="60">
        <v>41</v>
      </c>
      <c r="E7" s="58">
        <v>47</v>
      </c>
      <c r="F7" s="60">
        <v>36</v>
      </c>
      <c r="G7" s="58">
        <v>46</v>
      </c>
      <c r="H7" s="60">
        <v>60</v>
      </c>
      <c r="I7" s="61">
        <v>51</v>
      </c>
      <c r="J7" s="60">
        <v>35</v>
      </c>
      <c r="K7" s="61">
        <v>28</v>
      </c>
      <c r="L7" s="60">
        <v>26</v>
      </c>
      <c r="M7" s="61">
        <v>58</v>
      </c>
      <c r="N7" s="60">
        <v>35</v>
      </c>
      <c r="O7" s="61">
        <v>34</v>
      </c>
      <c r="P7" s="60">
        <v>25</v>
      </c>
      <c r="Q7" s="61">
        <v>38</v>
      </c>
      <c r="R7" s="60">
        <v>32</v>
      </c>
      <c r="S7" s="61">
        <v>19</v>
      </c>
      <c r="T7" s="60">
        <v>37</v>
      </c>
      <c r="U7" s="61">
        <v>36</v>
      </c>
      <c r="V7" s="60">
        <v>35</v>
      </c>
      <c r="W7" s="61">
        <v>30</v>
      </c>
      <c r="X7" s="60">
        <v>22</v>
      </c>
      <c r="Y7" s="61">
        <v>29</v>
      </c>
      <c r="Z7" s="60">
        <v>18</v>
      </c>
      <c r="AA7" s="61">
        <v>43</v>
      </c>
      <c r="AL7" s="109"/>
      <c r="AM7" s="109"/>
      <c r="AN7" s="109"/>
    </row>
    <row r="8" spans="1:42" x14ac:dyDescent="0.35">
      <c r="A8" s="168" t="s">
        <v>288</v>
      </c>
      <c r="B8" s="60">
        <v>4</v>
      </c>
      <c r="C8" s="58">
        <v>4</v>
      </c>
      <c r="D8" s="60">
        <v>4</v>
      </c>
      <c r="E8" s="58">
        <v>5</v>
      </c>
      <c r="F8" s="60">
        <v>7</v>
      </c>
      <c r="G8" s="58">
        <v>5</v>
      </c>
      <c r="H8" s="60">
        <v>5</v>
      </c>
      <c r="I8" s="61">
        <v>7</v>
      </c>
      <c r="J8" s="60">
        <v>7</v>
      </c>
      <c r="K8" s="61">
        <v>4</v>
      </c>
      <c r="L8" s="60">
        <v>8</v>
      </c>
      <c r="M8" s="61">
        <v>8</v>
      </c>
      <c r="N8" s="60">
        <v>5</v>
      </c>
      <c r="O8" s="61">
        <v>5</v>
      </c>
      <c r="P8" s="60">
        <v>4</v>
      </c>
      <c r="Q8" s="61">
        <v>5</v>
      </c>
      <c r="R8" s="60">
        <v>4</v>
      </c>
      <c r="S8" s="61">
        <v>3</v>
      </c>
      <c r="T8" s="60">
        <v>10</v>
      </c>
      <c r="U8" s="61">
        <v>10</v>
      </c>
      <c r="V8" s="60">
        <v>9</v>
      </c>
      <c r="W8" s="61">
        <v>3</v>
      </c>
      <c r="X8" s="60">
        <v>8</v>
      </c>
      <c r="Y8" s="61">
        <v>5</v>
      </c>
      <c r="Z8" s="60">
        <v>8</v>
      </c>
      <c r="AA8" s="61">
        <v>3</v>
      </c>
      <c r="AL8" s="109"/>
      <c r="AM8" s="109"/>
      <c r="AN8" s="109"/>
    </row>
    <row r="9" spans="1:42" x14ac:dyDescent="0.35">
      <c r="A9" s="168" t="s">
        <v>289</v>
      </c>
      <c r="B9" s="63">
        <v>0</v>
      </c>
      <c r="C9" s="58">
        <v>1</v>
      </c>
      <c r="D9" s="60">
        <v>1</v>
      </c>
      <c r="E9" s="58">
        <v>1</v>
      </c>
      <c r="F9" s="60">
        <v>1</v>
      </c>
      <c r="G9" s="58">
        <v>0</v>
      </c>
      <c r="H9" s="60">
        <v>1</v>
      </c>
      <c r="I9" s="61">
        <v>1</v>
      </c>
      <c r="J9" s="60">
        <v>0</v>
      </c>
      <c r="K9" s="61">
        <v>1</v>
      </c>
      <c r="L9" s="60">
        <v>3</v>
      </c>
      <c r="M9" s="61">
        <v>1</v>
      </c>
      <c r="N9" s="60">
        <v>2</v>
      </c>
      <c r="O9" s="61">
        <v>5</v>
      </c>
      <c r="P9" s="60">
        <v>2</v>
      </c>
      <c r="Q9" s="61">
        <v>1</v>
      </c>
      <c r="R9" s="60">
        <v>2</v>
      </c>
      <c r="S9" s="61">
        <v>1</v>
      </c>
      <c r="T9" s="60">
        <v>1</v>
      </c>
      <c r="U9" s="61">
        <v>3</v>
      </c>
      <c r="V9" s="60">
        <v>1</v>
      </c>
      <c r="W9" s="61">
        <v>0</v>
      </c>
      <c r="X9" s="60">
        <v>4</v>
      </c>
      <c r="Y9" s="61">
        <v>2</v>
      </c>
      <c r="Z9" s="60">
        <v>3</v>
      </c>
      <c r="AA9" s="61">
        <v>6</v>
      </c>
      <c r="AL9" s="109"/>
      <c r="AM9" s="109"/>
      <c r="AN9" s="109"/>
    </row>
    <row r="10" spans="1:42" x14ac:dyDescent="0.35">
      <c r="A10" s="168" t="s">
        <v>290</v>
      </c>
      <c r="B10" s="60">
        <v>1</v>
      </c>
      <c r="C10" s="58">
        <v>4</v>
      </c>
      <c r="D10" s="60">
        <v>2</v>
      </c>
      <c r="E10" s="58">
        <v>2</v>
      </c>
      <c r="F10" s="60">
        <v>1</v>
      </c>
      <c r="G10" s="58">
        <v>1</v>
      </c>
      <c r="H10" s="60">
        <v>3</v>
      </c>
      <c r="I10" s="61">
        <v>3</v>
      </c>
      <c r="J10" s="60">
        <v>0</v>
      </c>
      <c r="K10" s="61">
        <v>0</v>
      </c>
      <c r="L10" s="60">
        <v>5</v>
      </c>
      <c r="M10" s="61">
        <v>0</v>
      </c>
      <c r="N10" s="60">
        <v>5</v>
      </c>
      <c r="O10" s="61">
        <v>6</v>
      </c>
      <c r="P10" s="60">
        <v>2</v>
      </c>
      <c r="Q10" s="61">
        <v>4</v>
      </c>
      <c r="R10" s="60">
        <v>2</v>
      </c>
      <c r="S10" s="61">
        <v>0</v>
      </c>
      <c r="T10" s="60">
        <v>4</v>
      </c>
      <c r="U10" s="61">
        <v>5</v>
      </c>
      <c r="V10" s="60">
        <v>1</v>
      </c>
      <c r="W10" s="61">
        <v>1</v>
      </c>
      <c r="X10" s="60">
        <v>2</v>
      </c>
      <c r="Y10" s="61">
        <v>3</v>
      </c>
      <c r="Z10" s="60">
        <v>2</v>
      </c>
      <c r="AA10" s="61">
        <v>1</v>
      </c>
      <c r="AL10" s="109"/>
      <c r="AM10" s="109"/>
      <c r="AN10" s="109"/>
    </row>
    <row r="11" spans="1:42" x14ac:dyDescent="0.35">
      <c r="A11" s="168" t="s">
        <v>291</v>
      </c>
      <c r="B11" s="63">
        <v>0</v>
      </c>
      <c r="C11" s="58">
        <v>1</v>
      </c>
      <c r="D11" s="60">
        <v>3</v>
      </c>
      <c r="E11" s="64">
        <v>0</v>
      </c>
      <c r="F11" s="60">
        <v>0</v>
      </c>
      <c r="G11" s="64">
        <v>0</v>
      </c>
      <c r="H11" s="60">
        <v>1</v>
      </c>
      <c r="I11" s="65">
        <v>0</v>
      </c>
      <c r="J11" s="60">
        <v>0</v>
      </c>
      <c r="K11" s="65">
        <v>0</v>
      </c>
      <c r="L11" s="60">
        <v>2</v>
      </c>
      <c r="M11" s="65">
        <v>2</v>
      </c>
      <c r="N11" s="60">
        <v>0</v>
      </c>
      <c r="O11" s="65">
        <v>0</v>
      </c>
      <c r="P11" s="60">
        <v>0</v>
      </c>
      <c r="Q11" s="65">
        <v>0</v>
      </c>
      <c r="R11" s="60">
        <v>0</v>
      </c>
      <c r="S11" s="65">
        <v>0</v>
      </c>
      <c r="T11" s="60">
        <v>0</v>
      </c>
      <c r="U11" s="65">
        <v>1</v>
      </c>
      <c r="V11" s="60">
        <v>0</v>
      </c>
      <c r="W11" s="65">
        <v>0</v>
      </c>
      <c r="X11" s="60">
        <v>0</v>
      </c>
      <c r="Y11" s="65">
        <v>0</v>
      </c>
      <c r="Z11" s="60">
        <v>1</v>
      </c>
      <c r="AA11" s="65">
        <v>0</v>
      </c>
      <c r="AL11" s="109"/>
      <c r="AM11" s="110"/>
      <c r="AN11" s="109"/>
    </row>
    <row r="12" spans="1:42" x14ac:dyDescent="0.35">
      <c r="A12" s="168" t="s">
        <v>292</v>
      </c>
      <c r="B12" s="63">
        <v>0</v>
      </c>
      <c r="C12" s="64">
        <v>0</v>
      </c>
      <c r="D12" s="63">
        <v>0</v>
      </c>
      <c r="E12" s="64">
        <v>0</v>
      </c>
      <c r="F12" s="63">
        <v>0</v>
      </c>
      <c r="G12" s="64">
        <v>0</v>
      </c>
      <c r="H12" s="63">
        <v>1</v>
      </c>
      <c r="I12" s="65">
        <v>0</v>
      </c>
      <c r="J12" s="63">
        <v>0</v>
      </c>
      <c r="K12" s="65">
        <v>0</v>
      </c>
      <c r="L12" s="63">
        <v>0</v>
      </c>
      <c r="M12" s="65">
        <v>0</v>
      </c>
      <c r="N12" s="63">
        <v>1</v>
      </c>
      <c r="O12" s="65">
        <v>2</v>
      </c>
      <c r="P12" s="63">
        <v>0</v>
      </c>
      <c r="Q12" s="65">
        <v>0</v>
      </c>
      <c r="R12" s="63">
        <v>1</v>
      </c>
      <c r="S12" s="65">
        <v>0</v>
      </c>
      <c r="T12" s="63">
        <v>0</v>
      </c>
      <c r="U12" s="65">
        <v>0</v>
      </c>
      <c r="V12" s="63">
        <v>0</v>
      </c>
      <c r="W12" s="65">
        <v>1</v>
      </c>
      <c r="X12" s="63">
        <v>0</v>
      </c>
      <c r="Y12" s="65">
        <v>0</v>
      </c>
      <c r="Z12" s="63">
        <v>0</v>
      </c>
      <c r="AA12" s="65">
        <v>0</v>
      </c>
      <c r="AL12" s="110"/>
      <c r="AM12" s="110"/>
      <c r="AN12" s="109"/>
    </row>
    <row r="13" spans="1:42" s="108" customFormat="1" x14ac:dyDescent="0.35">
      <c r="A13" s="168" t="s">
        <v>274</v>
      </c>
      <c r="B13" s="66">
        <f t="shared" ref="B13:M13" si="0">SUM(B4:B12)</f>
        <v>541</v>
      </c>
      <c r="C13" s="67">
        <f t="shared" si="0"/>
        <v>539</v>
      </c>
      <c r="D13" s="66">
        <f t="shared" si="0"/>
        <v>544</v>
      </c>
      <c r="E13" s="67">
        <f t="shared" si="0"/>
        <v>587</v>
      </c>
      <c r="F13" s="66">
        <f t="shared" si="0"/>
        <v>541</v>
      </c>
      <c r="G13" s="67">
        <f t="shared" si="0"/>
        <v>560</v>
      </c>
      <c r="H13" s="66">
        <f t="shared" si="0"/>
        <v>647</v>
      </c>
      <c r="I13" s="68">
        <f t="shared" si="0"/>
        <v>673</v>
      </c>
      <c r="J13" s="66">
        <f t="shared" si="0"/>
        <v>484</v>
      </c>
      <c r="K13" s="68">
        <f t="shared" si="0"/>
        <v>584</v>
      </c>
      <c r="L13" s="66">
        <f t="shared" si="0"/>
        <v>576</v>
      </c>
      <c r="M13" s="68">
        <f t="shared" si="0"/>
        <v>623</v>
      </c>
      <c r="N13" s="66">
        <f>SUM(N4:N12)</f>
        <v>588</v>
      </c>
      <c r="O13" s="68">
        <f t="shared" ref="O13:AA13" si="1">SUM(O4:O12)</f>
        <v>665</v>
      </c>
      <c r="P13" s="66">
        <f t="shared" si="1"/>
        <v>558</v>
      </c>
      <c r="Q13" s="68">
        <f t="shared" si="1"/>
        <v>518</v>
      </c>
      <c r="R13" s="66">
        <f t="shared" si="1"/>
        <v>620</v>
      </c>
      <c r="S13" s="68">
        <f t="shared" si="1"/>
        <v>517</v>
      </c>
      <c r="T13" s="66">
        <f t="shared" si="1"/>
        <v>543</v>
      </c>
      <c r="U13" s="68">
        <f t="shared" si="1"/>
        <v>641</v>
      </c>
      <c r="V13" s="66">
        <f t="shared" si="1"/>
        <v>456</v>
      </c>
      <c r="W13" s="68">
        <f t="shared" si="1"/>
        <v>507</v>
      </c>
      <c r="X13" s="66">
        <f t="shared" si="1"/>
        <v>465</v>
      </c>
      <c r="Y13" s="68">
        <f t="shared" si="1"/>
        <v>481</v>
      </c>
      <c r="Z13" s="66">
        <f t="shared" si="1"/>
        <v>476</v>
      </c>
      <c r="AA13" s="68">
        <f t="shared" si="1"/>
        <v>538</v>
      </c>
      <c r="AL13" s="111"/>
      <c r="AM13" s="111"/>
      <c r="AN13" s="109"/>
    </row>
    <row r="15" spans="1:42" x14ac:dyDescent="0.35">
      <c r="A15" s="6" t="s">
        <v>311</v>
      </c>
      <c r="B15" s="263"/>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74"/>
    </row>
    <row r="16" spans="1:42" x14ac:dyDescent="0.35">
      <c r="A16" s="6"/>
      <c r="B16" s="282">
        <v>43132</v>
      </c>
      <c r="C16" s="276"/>
      <c r="D16" s="283">
        <v>43160</v>
      </c>
      <c r="E16" s="276"/>
      <c r="F16" s="275">
        <v>43191</v>
      </c>
      <c r="G16" s="276"/>
      <c r="H16" s="275">
        <v>43221</v>
      </c>
      <c r="I16" s="276"/>
      <c r="J16" s="275">
        <v>43252</v>
      </c>
      <c r="K16" s="276"/>
      <c r="L16" s="275">
        <v>43282</v>
      </c>
      <c r="M16" s="276"/>
      <c r="N16" s="275">
        <v>43313</v>
      </c>
      <c r="O16" s="276"/>
      <c r="P16" s="275">
        <v>43344</v>
      </c>
      <c r="Q16" s="276"/>
      <c r="R16" s="275">
        <v>43374</v>
      </c>
      <c r="S16" s="276"/>
      <c r="T16" s="275">
        <v>43405</v>
      </c>
      <c r="U16" s="276"/>
      <c r="V16" s="275">
        <v>43435</v>
      </c>
      <c r="W16" s="276"/>
      <c r="X16" s="277">
        <v>43466</v>
      </c>
      <c r="Y16" s="278"/>
      <c r="Z16" s="277">
        <v>43497</v>
      </c>
      <c r="AA16" s="278"/>
    </row>
    <row r="17" spans="1:27" x14ac:dyDescent="0.35">
      <c r="A17" s="6" t="s">
        <v>312</v>
      </c>
      <c r="B17" s="279">
        <v>92</v>
      </c>
      <c r="C17" s="280"/>
      <c r="D17" s="281">
        <v>92</v>
      </c>
      <c r="E17" s="280">
        <v>92.390655003200337</v>
      </c>
      <c r="F17" s="273">
        <v>92</v>
      </c>
      <c r="G17" s="272"/>
      <c r="H17" s="273">
        <v>92</v>
      </c>
      <c r="I17" s="272"/>
      <c r="J17" s="273">
        <v>91</v>
      </c>
      <c r="K17" s="272"/>
      <c r="L17" s="273">
        <v>91</v>
      </c>
      <c r="M17" s="272"/>
      <c r="N17" s="273">
        <v>89</v>
      </c>
      <c r="O17" s="272"/>
      <c r="P17" s="271">
        <v>89</v>
      </c>
      <c r="Q17" s="272"/>
      <c r="R17" s="273">
        <v>88</v>
      </c>
      <c r="S17" s="272"/>
      <c r="T17" s="273">
        <v>89</v>
      </c>
      <c r="U17" s="272"/>
      <c r="V17" s="273">
        <v>89</v>
      </c>
      <c r="W17" s="272"/>
      <c r="X17" s="271">
        <v>89</v>
      </c>
      <c r="Y17" s="272"/>
      <c r="Z17" s="273">
        <v>89</v>
      </c>
      <c r="AA17" s="272"/>
    </row>
    <row r="18" spans="1:27" x14ac:dyDescent="0.35">
      <c r="A18" s="6" t="s">
        <v>287</v>
      </c>
      <c r="B18" s="279">
        <v>93</v>
      </c>
      <c r="C18" s="280"/>
      <c r="D18" s="281">
        <v>91</v>
      </c>
      <c r="E18" s="280">
        <v>93.431856792464202</v>
      </c>
      <c r="F18" s="273">
        <v>92</v>
      </c>
      <c r="G18" s="272"/>
      <c r="H18" s="273">
        <v>90</v>
      </c>
      <c r="I18" s="272"/>
      <c r="J18" s="273">
        <v>89</v>
      </c>
      <c r="K18" s="272"/>
      <c r="L18" s="273">
        <v>87</v>
      </c>
      <c r="M18" s="272"/>
      <c r="N18" s="273">
        <v>86</v>
      </c>
      <c r="O18" s="272"/>
      <c r="P18" s="271">
        <v>86</v>
      </c>
      <c r="Q18" s="272"/>
      <c r="R18" s="273">
        <v>84</v>
      </c>
      <c r="S18" s="272"/>
      <c r="T18" s="273">
        <v>83</v>
      </c>
      <c r="U18" s="272"/>
      <c r="V18" s="273">
        <v>81</v>
      </c>
      <c r="W18" s="272"/>
      <c r="X18" s="271">
        <v>79</v>
      </c>
      <c r="Y18" s="272"/>
      <c r="Z18" s="273">
        <v>78</v>
      </c>
      <c r="AA18" s="272"/>
    </row>
    <row r="19" spans="1:27" x14ac:dyDescent="0.35">
      <c r="A19" s="6" t="s">
        <v>288</v>
      </c>
      <c r="B19" s="279">
        <v>114</v>
      </c>
      <c r="C19" s="280"/>
      <c r="D19" s="281">
        <v>104</v>
      </c>
      <c r="E19" s="280">
        <v>113.59375</v>
      </c>
      <c r="F19" s="273">
        <v>99</v>
      </c>
      <c r="G19" s="272"/>
      <c r="H19" s="273">
        <v>96</v>
      </c>
      <c r="I19" s="272"/>
      <c r="J19" s="273">
        <v>93</v>
      </c>
      <c r="K19" s="272"/>
      <c r="L19" s="273">
        <v>92</v>
      </c>
      <c r="M19" s="272"/>
      <c r="N19" s="273">
        <v>98</v>
      </c>
      <c r="O19" s="272"/>
      <c r="P19" s="271">
        <v>93</v>
      </c>
      <c r="Q19" s="272"/>
      <c r="R19" s="273">
        <v>98</v>
      </c>
      <c r="S19" s="272"/>
      <c r="T19" s="273">
        <v>98</v>
      </c>
      <c r="U19" s="272"/>
      <c r="V19" s="273">
        <v>97</v>
      </c>
      <c r="W19" s="272"/>
      <c r="X19" s="271">
        <v>96</v>
      </c>
      <c r="Y19" s="272"/>
      <c r="Z19" s="273">
        <v>98</v>
      </c>
      <c r="AA19" s="272"/>
    </row>
  </sheetData>
  <mergeCells count="79">
    <mergeCell ref="R1:S1"/>
    <mergeCell ref="B1:C1"/>
    <mergeCell ref="D1:E1"/>
    <mergeCell ref="F1:G1"/>
    <mergeCell ref="H1:I1"/>
    <mergeCell ref="J1:K1"/>
    <mergeCell ref="B2:C2"/>
    <mergeCell ref="D2:E2"/>
    <mergeCell ref="F2:G2"/>
    <mergeCell ref="H2:I2"/>
    <mergeCell ref="J2:K2"/>
    <mergeCell ref="L16:M16"/>
    <mergeCell ref="T1:U1"/>
    <mergeCell ref="V1:W1"/>
    <mergeCell ref="X1:Y1"/>
    <mergeCell ref="Z1:AA1"/>
    <mergeCell ref="L2:M2"/>
    <mergeCell ref="N2:O2"/>
    <mergeCell ref="P2:Q2"/>
    <mergeCell ref="Z2:AA2"/>
    <mergeCell ref="X2:Y2"/>
    <mergeCell ref="R2:S2"/>
    <mergeCell ref="T2:U2"/>
    <mergeCell ref="V2:W2"/>
    <mergeCell ref="L1:M1"/>
    <mergeCell ref="N1:O1"/>
    <mergeCell ref="P1:Q1"/>
    <mergeCell ref="B16:C16"/>
    <mergeCell ref="D16:E16"/>
    <mergeCell ref="F16:G16"/>
    <mergeCell ref="H16:I16"/>
    <mergeCell ref="J16:K16"/>
    <mergeCell ref="L17:M17"/>
    <mergeCell ref="B18:C18"/>
    <mergeCell ref="D18:E18"/>
    <mergeCell ref="F18:G18"/>
    <mergeCell ref="H18:I18"/>
    <mergeCell ref="J18:K18"/>
    <mergeCell ref="L18:M18"/>
    <mergeCell ref="B17:C17"/>
    <mergeCell ref="D17:E17"/>
    <mergeCell ref="F17:G17"/>
    <mergeCell ref="H17:I17"/>
    <mergeCell ref="J17:K17"/>
    <mergeCell ref="B19:C19"/>
    <mergeCell ref="D19:E19"/>
    <mergeCell ref="F19:G19"/>
    <mergeCell ref="H19:I19"/>
    <mergeCell ref="J19:K19"/>
    <mergeCell ref="L19:M19"/>
    <mergeCell ref="B15:AA15"/>
    <mergeCell ref="N16:O16"/>
    <mergeCell ref="P16:Q16"/>
    <mergeCell ref="R16:S16"/>
    <mergeCell ref="T16:U16"/>
    <mergeCell ref="V16:W16"/>
    <mergeCell ref="X16:Y16"/>
    <mergeCell ref="Z16:AA16"/>
    <mergeCell ref="N17:O17"/>
    <mergeCell ref="P17:Q17"/>
    <mergeCell ref="R17:S17"/>
    <mergeCell ref="T17:U17"/>
    <mergeCell ref="V17:W17"/>
    <mergeCell ref="X17:Y17"/>
    <mergeCell ref="Z17:AA17"/>
    <mergeCell ref="X18:Y18"/>
    <mergeCell ref="Z18:AA18"/>
    <mergeCell ref="N19:O19"/>
    <mergeCell ref="P19:Q19"/>
    <mergeCell ref="R19:S19"/>
    <mergeCell ref="T19:U19"/>
    <mergeCell ref="V19:W19"/>
    <mergeCell ref="X19:Y19"/>
    <mergeCell ref="Z19:AA19"/>
    <mergeCell ref="N18:O18"/>
    <mergeCell ref="P18:Q18"/>
    <mergeCell ref="R18:S18"/>
    <mergeCell ref="T18:U18"/>
    <mergeCell ref="V18:W18"/>
  </mergeCells>
  <pageMargins left="0.7" right="0.7" top="0.75" bottom="0.75" header="0.3" footer="0.3"/>
  <pageSetup scale="6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5"/>
  <sheetViews>
    <sheetView showGridLines="0" workbookViewId="0">
      <selection sqref="A1:B1"/>
    </sheetView>
  </sheetViews>
  <sheetFormatPr defaultRowHeight="14.5" x14ac:dyDescent="0.35"/>
  <cols>
    <col min="1" max="1" width="25.54296875" bestFit="1" customWidth="1"/>
    <col min="2" max="2" width="14.453125" customWidth="1"/>
  </cols>
  <sheetData>
    <row r="1" spans="1:2" x14ac:dyDescent="0.35">
      <c r="A1" s="288" t="s">
        <v>112</v>
      </c>
      <c r="B1" s="289"/>
    </row>
    <row r="2" spans="1:2" x14ac:dyDescent="0.35">
      <c r="A2" s="96" t="s">
        <v>306</v>
      </c>
      <c r="B2" s="92" t="s">
        <v>322</v>
      </c>
    </row>
    <row r="3" spans="1:2" x14ac:dyDescent="0.35">
      <c r="A3" s="93" t="s">
        <v>97</v>
      </c>
      <c r="B3" s="103">
        <v>0.31</v>
      </c>
    </row>
    <row r="4" spans="1:2" x14ac:dyDescent="0.35">
      <c r="A4" s="93" t="s">
        <v>98</v>
      </c>
      <c r="B4" s="103">
        <v>0.24</v>
      </c>
    </row>
    <row r="5" spans="1:2" x14ac:dyDescent="0.35">
      <c r="A5" s="100" t="s">
        <v>99</v>
      </c>
      <c r="B5" s="104">
        <v>0.45</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1" t="s">
        <v>138</v>
      </c>
      <c r="B3" s="291"/>
    </row>
    <row r="4" spans="1:2" ht="15" thickBot="1" x14ac:dyDescent="0.4">
      <c r="A4" s="36" t="s">
        <v>135</v>
      </c>
      <c r="B4" s="37" t="s">
        <v>136</v>
      </c>
    </row>
    <row r="5" spans="1:2" ht="15" thickBot="1" x14ac:dyDescent="0.4">
      <c r="A5" s="38" t="s">
        <v>137</v>
      </c>
      <c r="B5" s="37" t="s">
        <v>138</v>
      </c>
    </row>
    <row r="6" spans="1:2" ht="15" thickBot="1" x14ac:dyDescent="0.4">
      <c r="A6" s="38" t="s">
        <v>139</v>
      </c>
      <c r="B6" s="39">
        <v>43524</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290" t="s">
        <v>176</v>
      </c>
      <c r="B41" s="290"/>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290" t="s">
        <v>196</v>
      </c>
      <c r="B59" s="290"/>
    </row>
    <row r="60" spans="1:2" s="33" customFormat="1" ht="15" thickBot="1" x14ac:dyDescent="0.4">
      <c r="A60" s="48" t="s">
        <v>197</v>
      </c>
      <c r="B60" s="49" t="s">
        <v>198</v>
      </c>
    </row>
    <row r="61" spans="1:2" s="33" customFormat="1" ht="42.5" thickBot="1" x14ac:dyDescent="0.4">
      <c r="A61" s="50" t="s">
        <v>199</v>
      </c>
      <c r="B61" s="50" t="s">
        <v>200</v>
      </c>
    </row>
    <row r="62" spans="1:2" s="32" customFormat="1" ht="28.5" thickBot="1" x14ac:dyDescent="0.4">
      <c r="A62" s="50" t="s">
        <v>201</v>
      </c>
      <c r="B62" s="50" t="s">
        <v>202</v>
      </c>
    </row>
    <row r="63" spans="1:2" s="33" customFormat="1" ht="42.5" thickBot="1" x14ac:dyDescent="0.4">
      <c r="A63" s="50" t="s">
        <v>203</v>
      </c>
      <c r="B63" s="50" t="s">
        <v>204</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212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88"/>
  <sheetViews>
    <sheetView showGridLines="0" zoomScaleNormal="100" zoomScalePageLayoutView="85"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2" t="s">
        <v>242</v>
      </c>
      <c r="B3" s="292"/>
    </row>
    <row r="4" spans="1:2" ht="15" thickBot="1" x14ac:dyDescent="0.4">
      <c r="A4" s="36" t="s">
        <v>135</v>
      </c>
      <c r="B4" s="37" t="s">
        <v>136</v>
      </c>
    </row>
    <row r="5" spans="1:2" ht="29" thickBot="1" x14ac:dyDescent="0.4">
      <c r="A5" s="38" t="s">
        <v>137</v>
      </c>
      <c r="B5" s="37" t="s">
        <v>229</v>
      </c>
    </row>
    <row r="6" spans="1:2" ht="15" thickBot="1" x14ac:dyDescent="0.4">
      <c r="A6" s="38" t="s">
        <v>139</v>
      </c>
      <c r="B6" s="39">
        <v>43524</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143</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147</v>
      </c>
      <c r="B13" s="42" t="s">
        <v>148</v>
      </c>
    </row>
    <row r="14" spans="1:2" s="32" customFormat="1" ht="42.5" thickBot="1" x14ac:dyDescent="0.4">
      <c r="A14" s="42" t="s">
        <v>144</v>
      </c>
      <c r="B14" s="42" t="s">
        <v>149</v>
      </c>
    </row>
    <row r="15" spans="1:2" s="32" customFormat="1" ht="15" thickBot="1" x14ac:dyDescent="0.4">
      <c r="A15" s="42" t="s">
        <v>144</v>
      </c>
      <c r="B15" s="42" t="s">
        <v>150</v>
      </c>
    </row>
    <row r="16" spans="1:2" s="32" customFormat="1" ht="15" thickBot="1" x14ac:dyDescent="0.4">
      <c r="A16" s="41" t="s">
        <v>151</v>
      </c>
      <c r="B16" s="42" t="s">
        <v>143</v>
      </c>
    </row>
    <row r="17" spans="1:2" s="32" customFormat="1" ht="15" thickBot="1" x14ac:dyDescent="0.4">
      <c r="A17" s="42" t="s">
        <v>144</v>
      </c>
      <c r="B17" s="42" t="s">
        <v>152</v>
      </c>
    </row>
    <row r="18" spans="1:2" s="32" customFormat="1" ht="15" thickBot="1" x14ac:dyDescent="0.4">
      <c r="A18" s="42" t="s">
        <v>147</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158</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144</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28.5" thickBot="1" x14ac:dyDescent="0.4">
      <c r="A31" s="42" t="s">
        <v>144</v>
      </c>
      <c r="B31" s="42"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143</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144</v>
      </c>
      <c r="B38" s="42" t="s">
        <v>174</v>
      </c>
    </row>
    <row r="39" spans="1:2" s="32" customFormat="1" ht="15" thickBot="1" x14ac:dyDescent="0.4">
      <c r="A39" s="42" t="s">
        <v>144</v>
      </c>
      <c r="B39" s="42" t="s">
        <v>175</v>
      </c>
    </row>
    <row r="40" spans="1:2" ht="15" thickBot="1" x14ac:dyDescent="0.4">
      <c r="A40" s="45"/>
      <c r="B40" s="45"/>
    </row>
    <row r="41" spans="1:2" ht="14.4" customHeight="1" thickBot="1" x14ac:dyDescent="0.4">
      <c r="A41" s="290" t="s">
        <v>176</v>
      </c>
      <c r="B41" s="290"/>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4.4" customHeight="1" thickBot="1" x14ac:dyDescent="0.4">
      <c r="A59" s="290" t="s">
        <v>196</v>
      </c>
      <c r="B59" s="290"/>
    </row>
    <row r="60" spans="1:2" s="33" customFormat="1" ht="15" thickBot="1" x14ac:dyDescent="0.4">
      <c r="A60" s="48" t="s">
        <v>197</v>
      </c>
      <c r="B60" s="49" t="s">
        <v>198</v>
      </c>
    </row>
    <row r="61" spans="1:2" s="33" customFormat="1" ht="42.5" thickBot="1" x14ac:dyDescent="0.4">
      <c r="A61" s="50" t="s">
        <v>199</v>
      </c>
      <c r="B61" s="50" t="s">
        <v>231</v>
      </c>
    </row>
    <row r="62" spans="1:2" s="32" customFormat="1" ht="28.5" thickBot="1" x14ac:dyDescent="0.4">
      <c r="A62" s="50" t="s">
        <v>201</v>
      </c>
      <c r="B62" s="50" t="s">
        <v>202</v>
      </c>
    </row>
    <row r="63" spans="1:2" s="33" customFormat="1" ht="42.5" thickBot="1" x14ac:dyDescent="0.4">
      <c r="A63" s="50" t="s">
        <v>203</v>
      </c>
      <c r="B63" s="50" t="s">
        <v>209</v>
      </c>
    </row>
    <row r="64" spans="1:2" s="33" customFormat="1" ht="15" thickBot="1" x14ac:dyDescent="0.4">
      <c r="A64" s="52"/>
      <c r="B64" s="52"/>
    </row>
    <row r="65" spans="1:2" s="33" customFormat="1" ht="15" thickBot="1" x14ac:dyDescent="0.4">
      <c r="A65" s="48" t="s">
        <v>205</v>
      </c>
      <c r="B65" s="49" t="s">
        <v>198</v>
      </c>
    </row>
    <row r="66" spans="1:2" s="32" customFormat="1" ht="28.5" thickBot="1" x14ac:dyDescent="0.4">
      <c r="A66" s="50" t="s">
        <v>206</v>
      </c>
      <c r="B66" s="50" t="s">
        <v>207</v>
      </c>
    </row>
    <row r="67" spans="1:2" s="33" customFormat="1" ht="56.5" thickBot="1" x14ac:dyDescent="0.4">
      <c r="A67" s="50" t="s">
        <v>208</v>
      </c>
      <c r="B67" s="50" t="s">
        <v>209</v>
      </c>
    </row>
    <row r="68" spans="1:2" s="33" customFormat="1" ht="15" thickBot="1" x14ac:dyDescent="0.4">
      <c r="A68" s="52"/>
      <c r="B68" s="52"/>
    </row>
    <row r="69" spans="1:2" s="33" customFormat="1" ht="15" thickBot="1" x14ac:dyDescent="0.4">
      <c r="A69" s="48" t="s">
        <v>210</v>
      </c>
      <c r="B69" s="49" t="s">
        <v>198</v>
      </c>
    </row>
    <row r="70" spans="1:2" s="33" customFormat="1" ht="28.5" thickBot="1" x14ac:dyDescent="0.4">
      <c r="A70" s="50" t="s">
        <v>211</v>
      </c>
      <c r="B70" s="50" t="s">
        <v>232</v>
      </c>
    </row>
    <row r="71" spans="1:2" s="32" customFormat="1" ht="42.5" thickBot="1" x14ac:dyDescent="0.4">
      <c r="A71" s="50" t="s">
        <v>213</v>
      </c>
      <c r="B71" s="50" t="s">
        <v>214</v>
      </c>
    </row>
    <row r="72" spans="1:2" s="33" customFormat="1" ht="42.5" thickBot="1" x14ac:dyDescent="0.4">
      <c r="A72" s="50" t="s">
        <v>215</v>
      </c>
      <c r="B72" s="50" t="s">
        <v>209</v>
      </c>
    </row>
    <row r="73" spans="1:2" s="33" customFormat="1" ht="15" thickBot="1" x14ac:dyDescent="0.4">
      <c r="A73" s="52"/>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2"/>
      <c r="B76" s="52"/>
    </row>
    <row r="77" spans="1:2" s="33" customFormat="1" ht="15" thickBot="1" x14ac:dyDescent="0.4">
      <c r="A77" s="48" t="s">
        <v>219</v>
      </c>
      <c r="B77" s="49" t="s">
        <v>198</v>
      </c>
    </row>
    <row r="78" spans="1:2" s="32" customFormat="1" ht="28.5" thickBot="1" x14ac:dyDescent="0.4">
      <c r="A78" s="50" t="s">
        <v>220</v>
      </c>
      <c r="B78" s="50" t="s">
        <v>209</v>
      </c>
    </row>
    <row r="79" spans="1:2" s="32" customFormat="1" ht="42.5" thickBot="1" x14ac:dyDescent="0.4">
      <c r="A79" s="50" t="s">
        <v>221</v>
      </c>
      <c r="B79" s="50" t="s">
        <v>209</v>
      </c>
    </row>
    <row r="80" spans="1:2" s="33" customFormat="1" ht="15" thickBot="1" x14ac:dyDescent="0.4">
      <c r="A80" s="52"/>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2"/>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sqref="A1:B1"/>
    </sheetView>
  </sheetViews>
  <sheetFormatPr defaultColWidth="8.90625" defaultRowHeight="14.5" x14ac:dyDescent="0.35"/>
  <cols>
    <col min="1" max="1" width="39" style="30" customWidth="1"/>
    <col min="2" max="2" width="16.90625" style="30" customWidth="1"/>
    <col min="3" max="16384" width="8.90625" style="30"/>
  </cols>
  <sheetData>
    <row r="1" spans="1:5" ht="14.4" customHeight="1" x14ac:dyDescent="0.35">
      <c r="A1" s="208" t="s">
        <v>320</v>
      </c>
      <c r="B1" s="209"/>
    </row>
    <row r="2" spans="1:5" ht="15" customHeight="1" x14ac:dyDescent="0.35">
      <c r="A2" s="77" t="s">
        <v>321</v>
      </c>
      <c r="B2" s="91" t="s">
        <v>322</v>
      </c>
    </row>
    <row r="3" spans="1:5" x14ac:dyDescent="0.35">
      <c r="A3" s="77" t="s">
        <v>39</v>
      </c>
      <c r="B3" s="127">
        <v>0.67148079470198696</v>
      </c>
    </row>
    <row r="4" spans="1:5" x14ac:dyDescent="0.35">
      <c r="A4" s="77" t="s">
        <v>40</v>
      </c>
      <c r="B4" s="127">
        <v>9.0149437095561363E-2</v>
      </c>
    </row>
    <row r="5" spans="1:5" x14ac:dyDescent="0.35">
      <c r="A5" s="77" t="s">
        <v>41</v>
      </c>
      <c r="B5" s="127">
        <v>7.769458065472723E-2</v>
      </c>
    </row>
    <row r="6" spans="1:5" x14ac:dyDescent="0.35">
      <c r="A6" s="77" t="s">
        <v>42</v>
      </c>
      <c r="B6" s="127">
        <v>0.1605786848264687</v>
      </c>
    </row>
    <row r="13" spans="1:5" x14ac:dyDescent="0.35">
      <c r="B13" s="119"/>
      <c r="C13" s="119"/>
      <c r="D13" s="119"/>
      <c r="E13" s="119"/>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B88"/>
  <sheetViews>
    <sheetView showGridLines="0" zoomScaleNormal="100" workbookViewId="0"/>
  </sheetViews>
  <sheetFormatPr defaultColWidth="8.54296875" defaultRowHeight="14.5" x14ac:dyDescent="0.35"/>
  <cols>
    <col min="1" max="1" width="38.453125" style="30" customWidth="1"/>
    <col min="2" max="2" width="78.6328125" style="30" customWidth="1"/>
    <col min="3" max="16384" width="8.54296875" style="30"/>
  </cols>
  <sheetData>
    <row r="1" spans="1:2" s="29" customFormat="1" ht="30" x14ac:dyDescent="0.35">
      <c r="A1" s="34" t="s">
        <v>134</v>
      </c>
      <c r="B1" s="28"/>
    </row>
    <row r="2" spans="1:2" s="29" customFormat="1" ht="30" x14ac:dyDescent="0.35">
      <c r="A2" s="34"/>
      <c r="B2" s="28"/>
    </row>
    <row r="3" spans="1:2" s="29" customFormat="1" ht="23" thickBot="1" x14ac:dyDescent="0.4">
      <c r="A3" s="292" t="s">
        <v>243</v>
      </c>
      <c r="B3" s="292"/>
    </row>
    <row r="4" spans="1:2" ht="15" thickBot="1" x14ac:dyDescent="0.4">
      <c r="A4" s="36" t="s">
        <v>135</v>
      </c>
      <c r="B4" s="37" t="s">
        <v>136</v>
      </c>
    </row>
    <row r="5" spans="1:2" ht="15" thickBot="1" x14ac:dyDescent="0.4">
      <c r="A5" s="38" t="s">
        <v>137</v>
      </c>
      <c r="B5" s="37" t="s">
        <v>233</v>
      </c>
    </row>
    <row r="6" spans="1:2" ht="15" thickBot="1" x14ac:dyDescent="0.4">
      <c r="A6" s="38" t="s">
        <v>139</v>
      </c>
      <c r="B6" s="39">
        <v>43524</v>
      </c>
    </row>
    <row r="7" spans="1:2" ht="15" thickBot="1" x14ac:dyDescent="0.4">
      <c r="A7" s="36" t="s">
        <v>140</v>
      </c>
      <c r="B7" s="37" t="s">
        <v>230</v>
      </c>
    </row>
    <row r="8" spans="1:2" ht="15" thickBot="1" x14ac:dyDescent="0.4">
      <c r="A8" s="40"/>
      <c r="B8" s="40"/>
    </row>
    <row r="9" spans="1:2" s="31" customFormat="1" ht="15" thickBot="1" x14ac:dyDescent="0.4">
      <c r="A9" s="290" t="s">
        <v>141</v>
      </c>
      <c r="B9" s="290"/>
    </row>
    <row r="10" spans="1:2" s="32" customFormat="1" ht="15" thickBot="1" x14ac:dyDescent="0.4">
      <c r="A10" s="41" t="s">
        <v>142</v>
      </c>
      <c r="B10" s="42" t="s">
        <v>158</v>
      </c>
    </row>
    <row r="11" spans="1:2" s="32" customFormat="1" ht="15" thickBot="1" x14ac:dyDescent="0.4">
      <c r="A11" s="42" t="s">
        <v>144</v>
      </c>
      <c r="B11" s="42" t="s">
        <v>145</v>
      </c>
    </row>
    <row r="12" spans="1:2" s="32" customFormat="1" ht="15" thickBot="1" x14ac:dyDescent="0.4">
      <c r="A12" s="42" t="s">
        <v>144</v>
      </c>
      <c r="B12" s="42" t="s">
        <v>146</v>
      </c>
    </row>
    <row r="13" spans="1:2" s="32" customFormat="1" ht="15" thickBot="1" x14ac:dyDescent="0.4">
      <c r="A13" s="42" t="s">
        <v>144</v>
      </c>
      <c r="B13" s="42" t="s">
        <v>148</v>
      </c>
    </row>
    <row r="14" spans="1:2" s="32" customFormat="1" ht="15" thickBot="1" x14ac:dyDescent="0.4">
      <c r="A14" s="42" t="s">
        <v>144</v>
      </c>
      <c r="B14" s="42" t="s">
        <v>234</v>
      </c>
    </row>
    <row r="15" spans="1:2" s="32" customFormat="1" ht="15" thickBot="1" x14ac:dyDescent="0.4">
      <c r="A15" s="42" t="s">
        <v>144</v>
      </c>
      <c r="B15" s="42" t="s">
        <v>150</v>
      </c>
    </row>
    <row r="16" spans="1:2" s="32" customFormat="1" ht="15" thickBot="1" x14ac:dyDescent="0.4">
      <c r="A16" s="41" t="s">
        <v>151</v>
      </c>
      <c r="B16" s="42" t="s">
        <v>158</v>
      </c>
    </row>
    <row r="17" spans="1:2" s="32" customFormat="1" ht="15" thickBot="1" x14ac:dyDescent="0.4">
      <c r="A17" s="42" t="s">
        <v>144</v>
      </c>
      <c r="B17" s="42" t="s">
        <v>152</v>
      </c>
    </row>
    <row r="18" spans="1:2" s="32" customFormat="1" ht="15" thickBot="1" x14ac:dyDescent="0.4">
      <c r="A18" s="42" t="s">
        <v>144</v>
      </c>
      <c r="B18" s="42" t="s">
        <v>153</v>
      </c>
    </row>
    <row r="19" spans="1:2" s="32" customFormat="1" ht="15" thickBot="1" x14ac:dyDescent="0.4">
      <c r="A19" s="42" t="s">
        <v>144</v>
      </c>
      <c r="B19" s="42" t="s">
        <v>154</v>
      </c>
    </row>
    <row r="20" spans="1:2" s="32" customFormat="1" ht="42.5" thickBot="1" x14ac:dyDescent="0.4">
      <c r="A20" s="42" t="s">
        <v>144</v>
      </c>
      <c r="B20" s="42" t="s">
        <v>155</v>
      </c>
    </row>
    <row r="21" spans="1:2" s="32" customFormat="1" ht="15" thickBot="1" x14ac:dyDescent="0.4">
      <c r="A21" s="42" t="s">
        <v>144</v>
      </c>
      <c r="B21" s="42" t="s">
        <v>156</v>
      </c>
    </row>
    <row r="22" spans="1:2" s="32" customFormat="1" ht="15" thickBot="1" x14ac:dyDescent="0.4">
      <c r="A22" s="41" t="s">
        <v>157</v>
      </c>
      <c r="B22" s="42" t="s">
        <v>143</v>
      </c>
    </row>
    <row r="23" spans="1:2" s="32" customFormat="1" ht="15" thickBot="1" x14ac:dyDescent="0.4">
      <c r="A23" s="42" t="s">
        <v>144</v>
      </c>
      <c r="B23" s="42" t="s">
        <v>159</v>
      </c>
    </row>
    <row r="24" spans="1:2" s="32" customFormat="1" ht="15" thickBot="1" x14ac:dyDescent="0.4">
      <c r="A24" s="42" t="s">
        <v>144</v>
      </c>
      <c r="B24" s="42" t="s">
        <v>160</v>
      </c>
    </row>
    <row r="25" spans="1:2" s="32" customFormat="1" ht="15" thickBot="1" x14ac:dyDescent="0.4">
      <c r="A25" s="42" t="s">
        <v>144</v>
      </c>
      <c r="B25" s="42" t="s">
        <v>161</v>
      </c>
    </row>
    <row r="26" spans="1:2" s="32" customFormat="1" ht="15" thickBot="1" x14ac:dyDescent="0.4">
      <c r="A26" s="42" t="s">
        <v>144</v>
      </c>
      <c r="B26" s="42" t="s">
        <v>162</v>
      </c>
    </row>
    <row r="27" spans="1:2" s="33" customFormat="1" ht="28.5" thickBot="1" x14ac:dyDescent="0.4">
      <c r="A27" s="43" t="s">
        <v>147</v>
      </c>
      <c r="B27" s="43" t="s">
        <v>163</v>
      </c>
    </row>
    <row r="28" spans="1:2" s="32" customFormat="1" ht="15" thickBot="1" x14ac:dyDescent="0.4">
      <c r="A28" s="41" t="s">
        <v>164</v>
      </c>
      <c r="B28" s="42" t="s">
        <v>158</v>
      </c>
    </row>
    <row r="29" spans="1:2" s="33" customFormat="1" ht="28.5" thickBot="1" x14ac:dyDescent="0.4">
      <c r="A29" s="43" t="s">
        <v>144</v>
      </c>
      <c r="B29" s="43" t="s">
        <v>165</v>
      </c>
    </row>
    <row r="30" spans="1:2" s="33" customFormat="1" ht="28.5" thickBot="1" x14ac:dyDescent="0.4">
      <c r="A30" s="43" t="s">
        <v>144</v>
      </c>
      <c r="B30" s="43" t="s">
        <v>166</v>
      </c>
    </row>
    <row r="31" spans="1:2" s="32" customFormat="1" ht="15" thickBot="1" x14ac:dyDescent="0.4">
      <c r="A31" s="42" t="s">
        <v>144</v>
      </c>
      <c r="B31" s="44" t="s">
        <v>167</v>
      </c>
    </row>
    <row r="32" spans="1:2" s="33" customFormat="1" ht="28.5" thickBot="1" x14ac:dyDescent="0.4">
      <c r="A32" s="43" t="s">
        <v>144</v>
      </c>
      <c r="B32" s="43" t="s">
        <v>168</v>
      </c>
    </row>
    <row r="33" spans="1:2" s="32" customFormat="1" ht="15" thickBot="1" x14ac:dyDescent="0.4">
      <c r="A33" s="42" t="s">
        <v>144</v>
      </c>
      <c r="B33" s="42" t="s">
        <v>169</v>
      </c>
    </row>
    <row r="34" spans="1:2" s="32" customFormat="1" ht="15" thickBot="1" x14ac:dyDescent="0.4">
      <c r="A34" s="41" t="s">
        <v>170</v>
      </c>
      <c r="B34" s="42" t="s">
        <v>235</v>
      </c>
    </row>
    <row r="35" spans="1:2" s="32" customFormat="1" ht="15" thickBot="1" x14ac:dyDescent="0.4">
      <c r="A35" s="42" t="s">
        <v>147</v>
      </c>
      <c r="B35" s="42" t="s">
        <v>171</v>
      </c>
    </row>
    <row r="36" spans="1:2" s="32" customFormat="1" ht="15" thickBot="1" x14ac:dyDescent="0.4">
      <c r="A36" s="42" t="s">
        <v>144</v>
      </c>
      <c r="B36" s="42" t="s">
        <v>172</v>
      </c>
    </row>
    <row r="37" spans="1:2" s="32" customFormat="1" ht="15" thickBot="1" x14ac:dyDescent="0.4">
      <c r="A37" s="42" t="s">
        <v>144</v>
      </c>
      <c r="B37" s="42" t="s">
        <v>173</v>
      </c>
    </row>
    <row r="38" spans="1:2" s="32" customFormat="1" ht="28.5" thickBot="1" x14ac:dyDescent="0.4">
      <c r="A38" s="42" t="s">
        <v>147</v>
      </c>
      <c r="B38" s="42" t="s">
        <v>174</v>
      </c>
    </row>
    <row r="39" spans="1:2" s="32" customFormat="1" ht="15" thickBot="1" x14ac:dyDescent="0.4">
      <c r="A39" s="42" t="s">
        <v>147</v>
      </c>
      <c r="B39" s="42" t="s">
        <v>175</v>
      </c>
    </row>
    <row r="40" spans="1:2" ht="15" thickBot="1" x14ac:dyDescent="0.4">
      <c r="A40" s="45"/>
      <c r="B40" s="45"/>
    </row>
    <row r="41" spans="1:2" ht="15" thickBot="1" x14ac:dyDescent="0.4">
      <c r="A41" s="293" t="s">
        <v>176</v>
      </c>
      <c r="B41" s="293"/>
    </row>
    <row r="42" spans="1:2" s="33" customFormat="1" ht="42.5" thickBot="1" x14ac:dyDescent="0.4">
      <c r="A42" s="46" t="s">
        <v>177</v>
      </c>
      <c r="B42" s="43" t="s">
        <v>178</v>
      </c>
    </row>
    <row r="43" spans="1:2" s="32" customFormat="1" ht="84.5" thickBot="1" x14ac:dyDescent="0.4">
      <c r="A43" s="46"/>
      <c r="B43" s="43" t="s">
        <v>179</v>
      </c>
    </row>
    <row r="44" spans="1:2" s="33" customFormat="1" ht="42.5" thickBot="1" x14ac:dyDescent="0.4">
      <c r="A44" s="46" t="s">
        <v>180</v>
      </c>
      <c r="B44" s="43" t="s">
        <v>181</v>
      </c>
    </row>
    <row r="45" spans="1:2" s="33" customFormat="1" ht="56.5" thickBot="1" x14ac:dyDescent="0.4">
      <c r="A45" s="43" t="s">
        <v>182</v>
      </c>
      <c r="B45" s="43" t="s">
        <v>183</v>
      </c>
    </row>
    <row r="46" spans="1:2" s="32" customFormat="1" ht="15" thickBot="1" x14ac:dyDescent="0.4">
      <c r="A46" s="42" t="s">
        <v>182</v>
      </c>
      <c r="B46" s="42" t="s">
        <v>184</v>
      </c>
    </row>
    <row r="47" spans="1:2" s="32" customFormat="1" ht="15" thickBot="1" x14ac:dyDescent="0.4">
      <c r="A47" s="42" t="s">
        <v>182</v>
      </c>
      <c r="B47" s="42" t="s">
        <v>185</v>
      </c>
    </row>
    <row r="48" spans="1:2" s="32" customFormat="1" ht="15" thickBot="1" x14ac:dyDescent="0.4">
      <c r="A48" s="42" t="s">
        <v>182</v>
      </c>
      <c r="B48" s="42" t="s">
        <v>186</v>
      </c>
    </row>
    <row r="49" spans="1:2" s="32" customFormat="1" ht="28.5" thickBot="1" x14ac:dyDescent="0.4">
      <c r="A49" s="42" t="s">
        <v>182</v>
      </c>
      <c r="B49" s="42" t="s">
        <v>187</v>
      </c>
    </row>
    <row r="50" spans="1:2" s="32" customFormat="1" ht="15" thickBot="1" x14ac:dyDescent="0.4">
      <c r="A50" s="42" t="s">
        <v>182</v>
      </c>
      <c r="B50" s="42" t="s">
        <v>188</v>
      </c>
    </row>
    <row r="51" spans="1:2" s="33" customFormat="1" ht="28.5" thickBot="1" x14ac:dyDescent="0.4">
      <c r="A51" s="43" t="s">
        <v>182</v>
      </c>
      <c r="B51" s="43" t="s">
        <v>189</v>
      </c>
    </row>
    <row r="52" spans="1:2" s="33" customFormat="1" ht="56.5" thickBot="1" x14ac:dyDescent="0.4">
      <c r="A52" s="43" t="s">
        <v>182</v>
      </c>
      <c r="B52" s="43" t="s">
        <v>190</v>
      </c>
    </row>
    <row r="53" spans="1:2" s="32" customFormat="1" ht="28.5" thickBot="1" x14ac:dyDescent="0.4">
      <c r="A53" s="42" t="s">
        <v>182</v>
      </c>
      <c r="B53" s="42" t="s">
        <v>191</v>
      </c>
    </row>
    <row r="54" spans="1:2" s="33" customFormat="1" ht="28.5" thickBot="1" x14ac:dyDescent="0.4">
      <c r="A54" s="43" t="s">
        <v>182</v>
      </c>
      <c r="B54" s="43" t="s">
        <v>192</v>
      </c>
    </row>
    <row r="55" spans="1:2" s="33" customFormat="1" ht="28.5" thickBot="1" x14ac:dyDescent="0.4">
      <c r="A55" s="43" t="s">
        <v>182</v>
      </c>
      <c r="B55" s="43" t="s">
        <v>193</v>
      </c>
    </row>
    <row r="56" spans="1:2" s="32" customFormat="1" ht="28.5" thickBot="1" x14ac:dyDescent="0.4">
      <c r="A56" s="42" t="s">
        <v>182</v>
      </c>
      <c r="B56" s="42" t="s">
        <v>194</v>
      </c>
    </row>
    <row r="57" spans="1:2" s="32" customFormat="1" ht="28.5" thickBot="1" x14ac:dyDescent="0.4">
      <c r="A57" s="42" t="s">
        <v>182</v>
      </c>
      <c r="B57" s="42" t="s">
        <v>195</v>
      </c>
    </row>
    <row r="58" spans="1:2" ht="15" thickBot="1" x14ac:dyDescent="0.4">
      <c r="A58" s="47"/>
      <c r="B58" s="47"/>
    </row>
    <row r="59" spans="1:2" s="33" customFormat="1" ht="15" thickBot="1" x14ac:dyDescent="0.4">
      <c r="A59" s="293" t="s">
        <v>196</v>
      </c>
      <c r="B59" s="293"/>
    </row>
    <row r="60" spans="1:2" s="33" customFormat="1" ht="15" thickBot="1" x14ac:dyDescent="0.4">
      <c r="A60" s="48" t="s">
        <v>197</v>
      </c>
      <c r="B60" s="49" t="s">
        <v>198</v>
      </c>
    </row>
    <row r="61" spans="1:2" s="33" customFormat="1" ht="42.5" thickBot="1" x14ac:dyDescent="0.4">
      <c r="A61" s="50" t="s">
        <v>199</v>
      </c>
      <c r="B61" s="50" t="s">
        <v>236</v>
      </c>
    </row>
    <row r="62" spans="1:2" s="32" customFormat="1" ht="28.5" thickBot="1" x14ac:dyDescent="0.4">
      <c r="A62" s="50" t="s">
        <v>201</v>
      </c>
      <c r="B62" s="50" t="s">
        <v>237</v>
      </c>
    </row>
    <row r="63" spans="1:2" s="33" customFormat="1" ht="42.5" thickBot="1" x14ac:dyDescent="0.4">
      <c r="A63" s="50" t="s">
        <v>203</v>
      </c>
      <c r="B63" s="50" t="s">
        <v>238</v>
      </c>
    </row>
    <row r="64" spans="1:2" s="33" customFormat="1" ht="15" thickBot="1" x14ac:dyDescent="0.4">
      <c r="A64" s="51"/>
      <c r="B64" s="52"/>
    </row>
    <row r="65" spans="1:2" s="33" customFormat="1" ht="15" thickBot="1" x14ac:dyDescent="0.4">
      <c r="A65" s="48" t="s">
        <v>205</v>
      </c>
      <c r="B65" s="49" t="s">
        <v>198</v>
      </c>
    </row>
    <row r="66" spans="1:2" s="32" customFormat="1" ht="28.5" thickBot="1" x14ac:dyDescent="0.4">
      <c r="A66" s="50" t="s">
        <v>206</v>
      </c>
      <c r="B66" s="50" t="s">
        <v>239</v>
      </c>
    </row>
    <row r="67" spans="1:2" s="33" customFormat="1" ht="56.5" thickBot="1" x14ac:dyDescent="0.4">
      <c r="A67" s="50" t="s">
        <v>208</v>
      </c>
      <c r="B67" s="50" t="s">
        <v>240</v>
      </c>
    </row>
    <row r="68" spans="1:2" s="33" customFormat="1" ht="15" thickBot="1" x14ac:dyDescent="0.4">
      <c r="A68" s="51"/>
      <c r="B68" s="52"/>
    </row>
    <row r="69" spans="1:2" s="33" customFormat="1" ht="15" thickBot="1" x14ac:dyDescent="0.4">
      <c r="A69" s="48" t="s">
        <v>210</v>
      </c>
      <c r="B69" s="49" t="s">
        <v>198</v>
      </c>
    </row>
    <row r="70" spans="1:2" s="33" customFormat="1" ht="28.5" thickBot="1" x14ac:dyDescent="0.4">
      <c r="A70" s="50" t="s">
        <v>211</v>
      </c>
      <c r="B70" s="50" t="s">
        <v>241</v>
      </c>
    </row>
    <row r="71" spans="1:2" s="32" customFormat="1" ht="42.5" thickBot="1" x14ac:dyDescent="0.4">
      <c r="A71" s="50" t="s">
        <v>213</v>
      </c>
      <c r="B71" s="50" t="s">
        <v>214</v>
      </c>
    </row>
    <row r="72" spans="1:2" s="33" customFormat="1" ht="42.5" thickBot="1" x14ac:dyDescent="0.4">
      <c r="A72" s="50" t="s">
        <v>215</v>
      </c>
      <c r="B72" s="50" t="s">
        <v>240</v>
      </c>
    </row>
    <row r="73" spans="1:2" s="33" customFormat="1" ht="15" thickBot="1" x14ac:dyDescent="0.4">
      <c r="A73" s="51"/>
      <c r="B73" s="52"/>
    </row>
    <row r="74" spans="1:2" s="32" customFormat="1" ht="15" thickBot="1" x14ac:dyDescent="0.4">
      <c r="A74" s="48" t="s">
        <v>216</v>
      </c>
      <c r="B74" s="49" t="s">
        <v>198</v>
      </c>
    </row>
    <row r="75" spans="1:2" s="33" customFormat="1" ht="42.5" thickBot="1" x14ac:dyDescent="0.4">
      <c r="A75" s="50" t="s">
        <v>217</v>
      </c>
      <c r="B75" s="50" t="s">
        <v>218</v>
      </c>
    </row>
    <row r="76" spans="1:2" s="33" customFormat="1" ht="15" thickBot="1" x14ac:dyDescent="0.4">
      <c r="A76" s="51"/>
      <c r="B76" s="52"/>
    </row>
    <row r="77" spans="1:2" s="33" customFormat="1" ht="15" thickBot="1" x14ac:dyDescent="0.4">
      <c r="A77" s="48" t="s">
        <v>219</v>
      </c>
      <c r="B77" s="49" t="s">
        <v>198</v>
      </c>
    </row>
    <row r="78" spans="1:2" s="32" customFormat="1" ht="28.5" thickBot="1" x14ac:dyDescent="0.4">
      <c r="A78" s="50" t="s">
        <v>220</v>
      </c>
      <c r="B78" s="50" t="s">
        <v>240</v>
      </c>
    </row>
    <row r="79" spans="1:2" s="32" customFormat="1" ht="42.5" thickBot="1" x14ac:dyDescent="0.4">
      <c r="A79" s="50" t="s">
        <v>221</v>
      </c>
      <c r="B79" s="50" t="s">
        <v>240</v>
      </c>
    </row>
    <row r="80" spans="1:2" s="33" customFormat="1" ht="15" thickBot="1" x14ac:dyDescent="0.4">
      <c r="A80" s="51"/>
      <c r="B80" s="52"/>
    </row>
    <row r="81" spans="1:2" s="33" customFormat="1" ht="15" thickBot="1" x14ac:dyDescent="0.4">
      <c r="A81" s="48" t="s">
        <v>222</v>
      </c>
      <c r="B81" s="49" t="s">
        <v>198</v>
      </c>
    </row>
    <row r="82" spans="1:2" s="32" customFormat="1" ht="28.5" thickBot="1" x14ac:dyDescent="0.4">
      <c r="A82" s="49" t="s">
        <v>223</v>
      </c>
      <c r="B82" s="49" t="s">
        <v>224</v>
      </c>
    </row>
    <row r="83" spans="1:2" s="33" customFormat="1" ht="42.5" thickBot="1" x14ac:dyDescent="0.4">
      <c r="A83" s="50" t="s">
        <v>225</v>
      </c>
      <c r="B83" s="50" t="s">
        <v>147</v>
      </c>
    </row>
    <row r="84" spans="1:2" s="33" customFormat="1" ht="15" thickBot="1" x14ac:dyDescent="0.4">
      <c r="A84" s="51"/>
      <c r="B84" s="52"/>
    </row>
    <row r="85" spans="1:2" s="33" customFormat="1" ht="15" thickBot="1" x14ac:dyDescent="0.4">
      <c r="A85" s="48" t="s">
        <v>226</v>
      </c>
      <c r="B85" s="49" t="s">
        <v>198</v>
      </c>
    </row>
    <row r="86" spans="1:2" s="33" customFormat="1" ht="28.5" thickBot="1" x14ac:dyDescent="0.4">
      <c r="A86" s="50" t="s">
        <v>227</v>
      </c>
      <c r="B86" s="50" t="s">
        <v>224</v>
      </c>
    </row>
    <row r="87" spans="1:2" s="33" customFormat="1" ht="56.5" thickBot="1" x14ac:dyDescent="0.4">
      <c r="A87" s="50" t="s">
        <v>228</v>
      </c>
      <c r="B87" s="50" t="s">
        <v>147</v>
      </c>
    </row>
    <row r="88" spans="1:2" s="33" customFormat="1" x14ac:dyDescent="0.35">
      <c r="A88" s="35"/>
      <c r="B88" s="35"/>
    </row>
  </sheetData>
  <mergeCells count="4">
    <mergeCell ref="A9:B9"/>
    <mergeCell ref="A41:B41"/>
    <mergeCell ref="A59:B59"/>
    <mergeCell ref="A3:B3"/>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
  <sheetViews>
    <sheetView workbookViewId="0">
      <selection sqref="A1:F1"/>
    </sheetView>
  </sheetViews>
  <sheetFormatPr defaultColWidth="8.90625" defaultRowHeight="14.5" x14ac:dyDescent="0.35"/>
  <cols>
    <col min="1" max="1" width="12.08984375" style="30" customWidth="1"/>
    <col min="2" max="6" width="15" style="30" customWidth="1"/>
    <col min="7" max="16384" width="8.90625" style="30"/>
  </cols>
  <sheetData>
    <row r="1" spans="1:6" x14ac:dyDescent="0.35">
      <c r="A1" s="205" t="s">
        <v>313</v>
      </c>
      <c r="B1" s="206"/>
      <c r="C1" s="206"/>
      <c r="D1" s="206"/>
      <c r="E1" s="206"/>
      <c r="F1" s="207"/>
    </row>
    <row r="2" spans="1:6" ht="42.5" x14ac:dyDescent="0.35">
      <c r="A2" s="76" t="s">
        <v>298</v>
      </c>
      <c r="B2" s="77" t="s">
        <v>39</v>
      </c>
      <c r="C2" s="77" t="s">
        <v>40</v>
      </c>
      <c r="D2" s="77" t="s">
        <v>41</v>
      </c>
      <c r="E2" s="77" t="s">
        <v>42</v>
      </c>
      <c r="F2" s="78" t="s">
        <v>26</v>
      </c>
    </row>
    <row r="3" spans="1:6" x14ac:dyDescent="0.35">
      <c r="A3" s="72">
        <v>43132</v>
      </c>
      <c r="B3" s="4">
        <v>53280</v>
      </c>
      <c r="C3" s="4">
        <v>7116</v>
      </c>
      <c r="D3" s="4">
        <v>5311</v>
      </c>
      <c r="E3" s="4">
        <v>16078</v>
      </c>
      <c r="F3" s="4">
        <v>81785</v>
      </c>
    </row>
    <row r="4" spans="1:6" x14ac:dyDescent="0.35">
      <c r="A4" s="72">
        <v>43160</v>
      </c>
      <c r="B4" s="4">
        <v>55459</v>
      </c>
      <c r="C4" s="4">
        <v>7225</v>
      </c>
      <c r="D4" s="4">
        <v>5511</v>
      </c>
      <c r="E4" s="4">
        <v>16508</v>
      </c>
      <c r="F4" s="4">
        <v>84703</v>
      </c>
    </row>
    <row r="5" spans="1:6" x14ac:dyDescent="0.35">
      <c r="A5" s="72">
        <v>43191</v>
      </c>
      <c r="B5" s="4">
        <v>54441</v>
      </c>
      <c r="C5" s="4">
        <v>7233</v>
      </c>
      <c r="D5" s="4">
        <v>5441</v>
      </c>
      <c r="E5" s="4">
        <v>16314</v>
      </c>
      <c r="F5" s="4">
        <v>83429</v>
      </c>
    </row>
    <row r="6" spans="1:6" x14ac:dyDescent="0.35">
      <c r="A6" s="72">
        <v>43221</v>
      </c>
      <c r="B6" s="4">
        <v>54892</v>
      </c>
      <c r="C6" s="4">
        <v>7329</v>
      </c>
      <c r="D6" s="4">
        <v>5644</v>
      </c>
      <c r="E6" s="4">
        <v>16472</v>
      </c>
      <c r="F6" s="4">
        <v>84337</v>
      </c>
    </row>
    <row r="7" spans="1:6" x14ac:dyDescent="0.35">
      <c r="A7" s="72">
        <v>43252</v>
      </c>
      <c r="B7" s="4">
        <v>54481</v>
      </c>
      <c r="C7" s="4">
        <v>7295</v>
      </c>
      <c r="D7" s="4">
        <v>5628</v>
      </c>
      <c r="E7" s="4">
        <v>16416</v>
      </c>
      <c r="F7" s="4">
        <v>83820</v>
      </c>
    </row>
    <row r="8" spans="1:6" x14ac:dyDescent="0.35">
      <c r="A8" s="72">
        <v>43282</v>
      </c>
      <c r="B8" s="4">
        <v>57667</v>
      </c>
      <c r="C8" s="4">
        <v>7580</v>
      </c>
      <c r="D8" s="4">
        <v>5864</v>
      </c>
      <c r="E8" s="4">
        <v>16923</v>
      </c>
      <c r="F8" s="4">
        <v>88034</v>
      </c>
    </row>
    <row r="9" spans="1:6" x14ac:dyDescent="0.35">
      <c r="A9" s="72">
        <v>43313</v>
      </c>
      <c r="B9" s="4">
        <v>60640</v>
      </c>
      <c r="C9" s="4">
        <v>7516</v>
      </c>
      <c r="D9" s="4">
        <v>5965</v>
      </c>
      <c r="E9" s="4">
        <v>17356</v>
      </c>
      <c r="F9" s="4">
        <v>91477</v>
      </c>
    </row>
    <row r="10" spans="1:6" x14ac:dyDescent="0.35">
      <c r="A10" s="72">
        <v>43344</v>
      </c>
      <c r="B10" s="4">
        <v>61926</v>
      </c>
      <c r="C10" s="4">
        <v>7403</v>
      </c>
      <c r="D10" s="4">
        <v>5917</v>
      </c>
      <c r="E10" s="4">
        <v>17818</v>
      </c>
      <c r="F10" s="4">
        <v>93064</v>
      </c>
    </row>
    <row r="11" spans="1:6" x14ac:dyDescent="0.35">
      <c r="A11" s="72">
        <v>43374</v>
      </c>
      <c r="B11" s="4">
        <v>61115</v>
      </c>
      <c r="C11" s="4">
        <v>7299</v>
      </c>
      <c r="D11" s="4">
        <v>5972</v>
      </c>
      <c r="E11" s="4">
        <v>17931</v>
      </c>
      <c r="F11" s="4">
        <v>92317</v>
      </c>
    </row>
    <row r="12" spans="1:6" x14ac:dyDescent="0.35">
      <c r="A12" s="72">
        <v>43405</v>
      </c>
      <c r="B12" s="4">
        <v>59927</v>
      </c>
      <c r="C12" s="4">
        <v>7351</v>
      </c>
      <c r="D12" s="4">
        <v>5964</v>
      </c>
      <c r="E12" s="4">
        <v>17777</v>
      </c>
      <c r="F12" s="4">
        <v>91019</v>
      </c>
    </row>
    <row r="13" spans="1:6" x14ac:dyDescent="0.35">
      <c r="A13" s="72">
        <v>43435</v>
      </c>
      <c r="B13" s="4">
        <v>59414</v>
      </c>
      <c r="C13" s="4">
        <v>7291</v>
      </c>
      <c r="D13" s="4">
        <v>5946</v>
      </c>
      <c r="E13" s="4">
        <v>17645</v>
      </c>
      <c r="F13" s="4">
        <v>90296</v>
      </c>
    </row>
    <row r="14" spans="1:6" x14ac:dyDescent="0.35">
      <c r="A14" s="72">
        <v>43466</v>
      </c>
      <c r="B14" s="4">
        <v>58141</v>
      </c>
      <c r="C14" s="4">
        <v>7089</v>
      </c>
      <c r="D14" s="4">
        <v>6026</v>
      </c>
      <c r="E14" s="4">
        <v>17275</v>
      </c>
      <c r="F14" s="4">
        <v>88531</v>
      </c>
    </row>
    <row r="15" spans="1:6" x14ac:dyDescent="0.35">
      <c r="A15" s="72">
        <v>43497</v>
      </c>
      <c r="B15" s="4">
        <v>56127</v>
      </c>
      <c r="C15" s="4">
        <v>6993</v>
      </c>
      <c r="D15" s="4">
        <v>6043</v>
      </c>
      <c r="E15" s="4">
        <v>17273</v>
      </c>
      <c r="F15" s="4">
        <v>86436</v>
      </c>
    </row>
  </sheetData>
  <mergeCells count="1">
    <mergeCell ref="A1:F1"/>
  </mergeCell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
  <sheetViews>
    <sheetView workbookViewId="0">
      <selection sqref="A1:AK1"/>
    </sheetView>
  </sheetViews>
  <sheetFormatPr defaultColWidth="8.90625" defaultRowHeight="14.5" x14ac:dyDescent="0.35"/>
  <cols>
    <col min="1" max="1" width="26.08984375" style="30" customWidth="1"/>
    <col min="2" max="37" width="18" style="30" customWidth="1"/>
    <col min="38" max="16384" width="8.90625" style="30"/>
  </cols>
  <sheetData>
    <row r="1" spans="1:37" x14ac:dyDescent="0.35">
      <c r="A1" s="210" t="s">
        <v>353</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row>
    <row r="2" spans="1:37" x14ac:dyDescent="0.35">
      <c r="A2" s="211" t="s">
        <v>306</v>
      </c>
      <c r="B2" s="212" t="s">
        <v>354</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4"/>
    </row>
    <row r="3" spans="1:37" x14ac:dyDescent="0.35">
      <c r="A3" s="211"/>
      <c r="B3" s="159">
        <v>1</v>
      </c>
      <c r="C3" s="159">
        <v>2</v>
      </c>
      <c r="D3" s="159">
        <v>3</v>
      </c>
      <c r="E3" s="159">
        <v>4</v>
      </c>
      <c r="F3" s="159">
        <v>5</v>
      </c>
      <c r="G3" s="159">
        <v>6</v>
      </c>
      <c r="H3" s="159">
        <v>7</v>
      </c>
      <c r="I3" s="159">
        <v>8</v>
      </c>
      <c r="J3" s="159">
        <v>9</v>
      </c>
      <c r="K3" s="159">
        <v>10</v>
      </c>
      <c r="L3" s="159">
        <v>11</v>
      </c>
      <c r="M3" s="159">
        <v>12</v>
      </c>
      <c r="N3" s="159">
        <v>13</v>
      </c>
      <c r="O3" s="159">
        <v>14</v>
      </c>
      <c r="P3" s="159">
        <v>15</v>
      </c>
      <c r="Q3" s="159">
        <v>16</v>
      </c>
      <c r="R3" s="159">
        <v>17</v>
      </c>
      <c r="S3" s="159">
        <v>18</v>
      </c>
      <c r="T3" s="159">
        <v>19</v>
      </c>
      <c r="U3" s="159">
        <v>20</v>
      </c>
      <c r="V3" s="159">
        <v>21</v>
      </c>
      <c r="W3" s="159">
        <v>22</v>
      </c>
      <c r="X3" s="159">
        <v>23</v>
      </c>
      <c r="Y3" s="159">
        <v>24</v>
      </c>
      <c r="Z3" s="159">
        <v>25</v>
      </c>
      <c r="AA3" s="159">
        <v>26</v>
      </c>
      <c r="AB3" s="159">
        <v>27</v>
      </c>
      <c r="AC3" s="159">
        <v>28</v>
      </c>
      <c r="AD3" s="159">
        <v>29</v>
      </c>
      <c r="AE3" s="159">
        <v>30</v>
      </c>
      <c r="AF3" s="159">
        <v>31</v>
      </c>
      <c r="AG3" s="159">
        <v>32</v>
      </c>
      <c r="AH3" s="159">
        <v>33</v>
      </c>
      <c r="AI3" s="159">
        <v>34</v>
      </c>
      <c r="AJ3" s="159">
        <v>35</v>
      </c>
      <c r="AK3" s="159">
        <v>36</v>
      </c>
    </row>
    <row r="4" spans="1:37" x14ac:dyDescent="0.35">
      <c r="A4" s="160" t="s">
        <v>96</v>
      </c>
      <c r="B4" s="161">
        <v>5547</v>
      </c>
      <c r="C4" s="161">
        <v>12342</v>
      </c>
      <c r="D4" s="161">
        <v>19552</v>
      </c>
      <c r="E4" s="161">
        <v>26888</v>
      </c>
      <c r="F4" s="161">
        <v>34491</v>
      </c>
      <c r="G4" s="161">
        <v>41321</v>
      </c>
      <c r="H4" s="161">
        <v>47090</v>
      </c>
      <c r="I4" s="161">
        <v>54960</v>
      </c>
      <c r="J4" s="161">
        <v>63153</v>
      </c>
      <c r="K4" s="161">
        <v>70258</v>
      </c>
      <c r="L4" s="161">
        <v>78289</v>
      </c>
      <c r="M4" s="161">
        <v>85638</v>
      </c>
      <c r="N4" s="161">
        <v>87581</v>
      </c>
      <c r="O4" s="161">
        <v>88331</v>
      </c>
      <c r="P4" s="161">
        <v>88779</v>
      </c>
      <c r="Q4" s="161">
        <v>89058</v>
      </c>
      <c r="R4" s="161">
        <v>89264</v>
      </c>
      <c r="S4" s="161">
        <v>89426</v>
      </c>
      <c r="T4" s="161">
        <v>89532</v>
      </c>
      <c r="U4" s="161">
        <v>89656</v>
      </c>
      <c r="V4" s="161">
        <v>89759</v>
      </c>
      <c r="W4" s="161">
        <v>89830</v>
      </c>
      <c r="X4" s="161">
        <v>89920</v>
      </c>
      <c r="Y4" s="161">
        <v>90021</v>
      </c>
      <c r="Z4" s="161">
        <v>90080</v>
      </c>
      <c r="AA4" s="161">
        <v>90137</v>
      </c>
      <c r="AB4" s="161">
        <v>90195</v>
      </c>
      <c r="AC4" s="161">
        <v>90244</v>
      </c>
      <c r="AD4" s="161">
        <v>90307</v>
      </c>
      <c r="AE4" s="161">
        <v>90348</v>
      </c>
      <c r="AF4" s="161">
        <v>90385</v>
      </c>
      <c r="AG4" s="161">
        <v>90438</v>
      </c>
      <c r="AH4" s="161">
        <v>90476</v>
      </c>
      <c r="AI4" s="161">
        <v>90503</v>
      </c>
      <c r="AJ4" s="161">
        <v>90552</v>
      </c>
      <c r="AK4" s="161">
        <v>90585</v>
      </c>
    </row>
    <row r="5" spans="1:37" x14ac:dyDescent="0.35">
      <c r="A5" s="160" t="s">
        <v>95</v>
      </c>
      <c r="B5" s="161">
        <v>4903</v>
      </c>
      <c r="C5" s="161">
        <v>12251</v>
      </c>
      <c r="D5" s="161">
        <v>19695</v>
      </c>
      <c r="E5" s="161">
        <v>26347</v>
      </c>
      <c r="F5" s="161">
        <v>34473</v>
      </c>
      <c r="G5" s="161">
        <v>41049</v>
      </c>
      <c r="H5" s="161">
        <v>47027</v>
      </c>
      <c r="I5" s="161">
        <v>54545</v>
      </c>
      <c r="J5" s="161">
        <v>63402</v>
      </c>
      <c r="K5" s="161">
        <v>69263</v>
      </c>
      <c r="L5" s="161">
        <v>77828</v>
      </c>
      <c r="M5" s="161">
        <v>85180</v>
      </c>
      <c r="N5" s="161">
        <v>87237</v>
      </c>
      <c r="O5" s="161">
        <v>88023</v>
      </c>
      <c r="P5" s="161">
        <v>88428</v>
      </c>
      <c r="Q5" s="161">
        <v>88668</v>
      </c>
      <c r="R5" s="161">
        <v>88898</v>
      </c>
      <c r="S5" s="161">
        <v>89037</v>
      </c>
      <c r="T5" s="161">
        <v>89200</v>
      </c>
      <c r="U5" s="161">
        <v>89348</v>
      </c>
      <c r="V5" s="161">
        <v>89459</v>
      </c>
      <c r="W5" s="161">
        <v>89557</v>
      </c>
      <c r="X5" s="161">
        <v>89655</v>
      </c>
      <c r="Y5" s="161">
        <v>89738</v>
      </c>
      <c r="Z5" s="161">
        <v>89820</v>
      </c>
      <c r="AA5" s="161">
        <v>89882</v>
      </c>
      <c r="AB5" s="161">
        <v>89940</v>
      </c>
      <c r="AC5" s="161">
        <v>89982</v>
      </c>
      <c r="AD5" s="161">
        <v>90038</v>
      </c>
      <c r="AE5" s="161">
        <v>90091</v>
      </c>
      <c r="AF5" s="161">
        <v>90119</v>
      </c>
      <c r="AG5" s="161">
        <v>90167</v>
      </c>
      <c r="AH5" s="161" t="s">
        <v>355</v>
      </c>
      <c r="AI5" s="161" t="s">
        <v>355</v>
      </c>
      <c r="AJ5" s="161" t="s">
        <v>355</v>
      </c>
      <c r="AK5" s="161" t="s">
        <v>355</v>
      </c>
    </row>
    <row r="6" spans="1:37" x14ac:dyDescent="0.35">
      <c r="A6" s="160" t="s">
        <v>322</v>
      </c>
      <c r="B6" s="161">
        <v>5025</v>
      </c>
      <c r="C6" s="161">
        <v>12490</v>
      </c>
      <c r="D6" s="161">
        <v>19339</v>
      </c>
      <c r="E6" s="161">
        <v>26288</v>
      </c>
      <c r="F6" s="161">
        <v>34487</v>
      </c>
      <c r="G6" s="161">
        <v>41126</v>
      </c>
      <c r="H6" s="161">
        <v>47752</v>
      </c>
      <c r="I6" s="161">
        <v>55721</v>
      </c>
      <c r="J6" s="161">
        <v>64002</v>
      </c>
      <c r="K6" s="161">
        <v>71125</v>
      </c>
      <c r="L6" s="161">
        <v>79766</v>
      </c>
      <c r="M6" s="161">
        <v>87214</v>
      </c>
      <c r="N6" s="161">
        <v>89517</v>
      </c>
      <c r="O6" s="161">
        <v>90413</v>
      </c>
      <c r="P6" s="161">
        <v>90895</v>
      </c>
      <c r="Q6" s="161">
        <v>91250</v>
      </c>
      <c r="R6" s="161">
        <v>91544</v>
      </c>
      <c r="S6" s="161">
        <v>91700</v>
      </c>
      <c r="T6" s="161">
        <v>91848</v>
      </c>
      <c r="U6" s="161">
        <v>91999</v>
      </c>
      <c r="V6" s="161" t="s">
        <v>355</v>
      </c>
      <c r="W6" s="161" t="s">
        <v>355</v>
      </c>
      <c r="X6" s="161" t="s">
        <v>355</v>
      </c>
      <c r="Y6" s="161" t="s">
        <v>355</v>
      </c>
      <c r="Z6" s="161" t="s">
        <v>355</v>
      </c>
      <c r="AA6" s="161" t="s">
        <v>355</v>
      </c>
      <c r="AB6" s="161" t="s">
        <v>355</v>
      </c>
      <c r="AC6" s="161" t="s">
        <v>355</v>
      </c>
      <c r="AD6" s="161" t="s">
        <v>355</v>
      </c>
      <c r="AE6" s="161" t="s">
        <v>355</v>
      </c>
      <c r="AF6" s="161" t="s">
        <v>355</v>
      </c>
      <c r="AG6" s="161" t="s">
        <v>355</v>
      </c>
      <c r="AH6" s="161" t="s">
        <v>355</v>
      </c>
      <c r="AI6" s="161" t="s">
        <v>355</v>
      </c>
      <c r="AJ6" s="161" t="s">
        <v>355</v>
      </c>
      <c r="AK6" s="161" t="s">
        <v>355</v>
      </c>
    </row>
    <row r="7" spans="1:37" x14ac:dyDescent="0.35">
      <c r="A7" s="160" t="s">
        <v>356</v>
      </c>
      <c r="B7" s="161">
        <v>5627</v>
      </c>
      <c r="C7" s="161">
        <v>13709</v>
      </c>
      <c r="D7" s="161">
        <v>21365</v>
      </c>
      <c r="E7" s="161">
        <v>29826</v>
      </c>
      <c r="F7" s="161">
        <v>39228</v>
      </c>
      <c r="G7" s="161">
        <v>46466</v>
      </c>
      <c r="H7" s="161">
        <v>54214</v>
      </c>
      <c r="I7" s="161">
        <v>63528</v>
      </c>
      <c r="J7" s="161" t="s">
        <v>355</v>
      </c>
      <c r="K7" s="161" t="s">
        <v>355</v>
      </c>
      <c r="L7" s="161" t="s">
        <v>355</v>
      </c>
      <c r="M7" s="161" t="s">
        <v>355</v>
      </c>
      <c r="N7" s="161" t="s">
        <v>355</v>
      </c>
      <c r="O7" s="161" t="s">
        <v>355</v>
      </c>
      <c r="P7" s="161" t="s">
        <v>355</v>
      </c>
      <c r="Q7" s="161" t="s">
        <v>355</v>
      </c>
      <c r="R7" s="161" t="s">
        <v>355</v>
      </c>
      <c r="S7" s="161" t="s">
        <v>355</v>
      </c>
      <c r="T7" s="161" t="s">
        <v>355</v>
      </c>
      <c r="U7" s="161" t="s">
        <v>355</v>
      </c>
      <c r="V7" s="161" t="s">
        <v>355</v>
      </c>
      <c r="W7" s="161" t="s">
        <v>355</v>
      </c>
      <c r="X7" s="161" t="s">
        <v>355</v>
      </c>
      <c r="Y7" s="161" t="s">
        <v>355</v>
      </c>
      <c r="Z7" s="161" t="s">
        <v>355</v>
      </c>
      <c r="AA7" s="161" t="s">
        <v>355</v>
      </c>
      <c r="AB7" s="161" t="s">
        <v>355</v>
      </c>
      <c r="AC7" s="161" t="s">
        <v>355</v>
      </c>
      <c r="AD7" s="161" t="s">
        <v>355</v>
      </c>
      <c r="AE7" s="161" t="s">
        <v>355</v>
      </c>
      <c r="AF7" s="161" t="s">
        <v>355</v>
      </c>
      <c r="AG7" s="161" t="s">
        <v>355</v>
      </c>
      <c r="AH7" s="161" t="s">
        <v>355</v>
      </c>
      <c r="AI7" s="161" t="s">
        <v>355</v>
      </c>
      <c r="AJ7" s="161" t="s">
        <v>355</v>
      </c>
      <c r="AK7" s="161" t="s">
        <v>355</v>
      </c>
    </row>
  </sheetData>
  <mergeCells count="3">
    <mergeCell ref="A1:AK1"/>
    <mergeCell ref="A2:A3"/>
    <mergeCell ref="B2:A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9"/>
  <sheetViews>
    <sheetView showGridLines="0" workbookViewId="0">
      <selection sqref="A1:P1"/>
    </sheetView>
  </sheetViews>
  <sheetFormatPr defaultRowHeight="14.5" x14ac:dyDescent="0.35"/>
  <cols>
    <col min="1" max="1" width="9.453125" bestFit="1" customWidth="1"/>
    <col min="2" max="2" width="11.36328125" customWidth="1"/>
    <col min="3" max="3" width="9.36328125" customWidth="1"/>
    <col min="4" max="4" width="14.90625" customWidth="1"/>
    <col min="5" max="5" width="16.36328125" customWidth="1"/>
    <col min="6" max="6" width="7.90625" customWidth="1"/>
    <col min="7" max="7" width="10.90625" customWidth="1"/>
    <col min="8" max="8" width="9.36328125" customWidth="1"/>
    <col min="9" max="9" width="15.6328125" customWidth="1"/>
    <col min="10" max="10" width="16.36328125" customWidth="1"/>
    <col min="11" max="11" width="9.08984375" bestFit="1" customWidth="1"/>
    <col min="12" max="12" width="11.08984375" customWidth="1"/>
    <col min="13" max="13" width="9.36328125" customWidth="1"/>
    <col min="14" max="14" width="14.90625" customWidth="1"/>
    <col min="15" max="15" width="16" customWidth="1"/>
    <col min="16" max="16" width="9.36328125" bestFit="1" customWidth="1"/>
  </cols>
  <sheetData>
    <row r="1" spans="1:17" ht="15" thickBot="1" x14ac:dyDescent="0.4">
      <c r="A1" s="219" t="s">
        <v>110</v>
      </c>
      <c r="B1" s="220"/>
      <c r="C1" s="220"/>
      <c r="D1" s="220"/>
      <c r="E1" s="220"/>
      <c r="F1" s="220"/>
      <c r="G1" s="220"/>
      <c r="H1" s="220"/>
      <c r="I1" s="220"/>
      <c r="J1" s="220"/>
      <c r="K1" s="220"/>
      <c r="L1" s="220"/>
      <c r="M1" s="220"/>
      <c r="N1" s="220"/>
      <c r="O1" s="220"/>
      <c r="P1" s="220"/>
      <c r="Q1" s="158"/>
    </row>
    <row r="2" spans="1:17" ht="14.4" customHeight="1" x14ac:dyDescent="0.35">
      <c r="A2" s="162"/>
      <c r="B2" s="215" t="s">
        <v>108</v>
      </c>
      <c r="C2" s="216"/>
      <c r="D2" s="216"/>
      <c r="E2" s="216"/>
      <c r="F2" s="217"/>
      <c r="G2" s="216" t="s">
        <v>109</v>
      </c>
      <c r="H2" s="216"/>
      <c r="I2" s="216"/>
      <c r="J2" s="216"/>
      <c r="K2" s="216"/>
      <c r="L2" s="218" t="s">
        <v>26</v>
      </c>
      <c r="M2" s="216"/>
      <c r="N2" s="216"/>
      <c r="O2" s="216"/>
      <c r="P2" s="216"/>
      <c r="Q2" s="158"/>
    </row>
    <row r="3" spans="1:17" ht="42.5" x14ac:dyDescent="0.35">
      <c r="A3" s="80"/>
      <c r="B3" s="3" t="s">
        <v>39</v>
      </c>
      <c r="C3" s="3" t="s">
        <v>40</v>
      </c>
      <c r="D3" s="3" t="s">
        <v>41</v>
      </c>
      <c r="E3" s="3" t="s">
        <v>42</v>
      </c>
      <c r="F3" s="164" t="s">
        <v>26</v>
      </c>
      <c r="G3" s="163" t="s">
        <v>39</v>
      </c>
      <c r="H3" s="3" t="s">
        <v>40</v>
      </c>
      <c r="I3" s="3" t="s">
        <v>41</v>
      </c>
      <c r="J3" s="3" t="s">
        <v>42</v>
      </c>
      <c r="K3" s="164" t="s">
        <v>26</v>
      </c>
      <c r="L3" s="163" t="s">
        <v>39</v>
      </c>
      <c r="M3" s="3" t="s">
        <v>40</v>
      </c>
      <c r="N3" s="3" t="s">
        <v>41</v>
      </c>
      <c r="O3" s="3" t="s">
        <v>42</v>
      </c>
      <c r="P3" s="3" t="s">
        <v>26</v>
      </c>
    </row>
    <row r="4" spans="1:17" x14ac:dyDescent="0.35">
      <c r="A4" s="124">
        <v>43132</v>
      </c>
      <c r="B4" s="4">
        <v>239</v>
      </c>
      <c r="C4" s="4">
        <v>40</v>
      </c>
      <c r="D4" s="4">
        <v>27</v>
      </c>
      <c r="E4" s="4">
        <v>205</v>
      </c>
      <c r="F4" s="165">
        <v>511</v>
      </c>
      <c r="G4" s="136">
        <v>5424</v>
      </c>
      <c r="H4" s="4">
        <v>713</v>
      </c>
      <c r="I4" s="4">
        <v>621</v>
      </c>
      <c r="J4" s="4">
        <v>1117</v>
      </c>
      <c r="K4" s="165">
        <v>7875</v>
      </c>
      <c r="L4" s="136">
        <v>5663</v>
      </c>
      <c r="M4" s="4">
        <v>753</v>
      </c>
      <c r="N4" s="4">
        <v>648</v>
      </c>
      <c r="O4" s="4">
        <v>1322</v>
      </c>
      <c r="P4" s="4">
        <v>8386</v>
      </c>
    </row>
    <row r="5" spans="1:17" x14ac:dyDescent="0.35">
      <c r="A5" s="124">
        <v>43160</v>
      </c>
      <c r="B5" s="4">
        <v>256</v>
      </c>
      <c r="C5" s="4">
        <v>45</v>
      </c>
      <c r="D5" s="4">
        <v>37</v>
      </c>
      <c r="E5" s="4">
        <v>230</v>
      </c>
      <c r="F5" s="165">
        <v>568</v>
      </c>
      <c r="G5" s="136">
        <v>5477</v>
      </c>
      <c r="H5" s="4">
        <v>697</v>
      </c>
      <c r="I5" s="4">
        <v>634</v>
      </c>
      <c r="J5" s="4">
        <v>1254</v>
      </c>
      <c r="K5" s="165">
        <v>8062</v>
      </c>
      <c r="L5" s="136">
        <v>5733</v>
      </c>
      <c r="M5" s="4">
        <v>742</v>
      </c>
      <c r="N5" s="4">
        <v>671</v>
      </c>
      <c r="O5" s="4">
        <v>1484</v>
      </c>
      <c r="P5" s="4">
        <v>8630</v>
      </c>
    </row>
    <row r="6" spans="1:17" x14ac:dyDescent="0.35">
      <c r="A6" s="124">
        <v>43191</v>
      </c>
      <c r="B6" s="4">
        <v>224</v>
      </c>
      <c r="C6" s="4">
        <v>25</v>
      </c>
      <c r="D6" s="4">
        <v>34</v>
      </c>
      <c r="E6" s="4">
        <v>162</v>
      </c>
      <c r="F6" s="165">
        <v>445</v>
      </c>
      <c r="G6" s="136">
        <v>4783</v>
      </c>
      <c r="H6" s="4">
        <v>633</v>
      </c>
      <c r="I6" s="4">
        <v>569</v>
      </c>
      <c r="J6" s="4">
        <v>1016</v>
      </c>
      <c r="K6" s="165">
        <v>7001</v>
      </c>
      <c r="L6" s="136">
        <v>5007</v>
      </c>
      <c r="M6" s="4">
        <v>658</v>
      </c>
      <c r="N6" s="4">
        <v>603</v>
      </c>
      <c r="O6" s="4">
        <v>1178</v>
      </c>
      <c r="P6" s="4">
        <v>7446</v>
      </c>
    </row>
    <row r="7" spans="1:17" x14ac:dyDescent="0.35">
      <c r="A7" s="124">
        <v>43221</v>
      </c>
      <c r="B7" s="4">
        <v>258</v>
      </c>
      <c r="C7" s="4">
        <v>46</v>
      </c>
      <c r="D7" s="4">
        <v>36</v>
      </c>
      <c r="E7" s="4">
        <v>209</v>
      </c>
      <c r="F7" s="165">
        <v>549</v>
      </c>
      <c r="G7" s="136">
        <v>5772</v>
      </c>
      <c r="H7" s="4">
        <v>785</v>
      </c>
      <c r="I7" s="4">
        <v>632</v>
      </c>
      <c r="J7" s="4">
        <v>1269</v>
      </c>
      <c r="K7" s="165">
        <v>8458</v>
      </c>
      <c r="L7" s="136">
        <v>6030</v>
      </c>
      <c r="M7" s="4">
        <v>831</v>
      </c>
      <c r="N7" s="4">
        <v>668</v>
      </c>
      <c r="O7" s="4">
        <v>1478</v>
      </c>
      <c r="P7" s="4">
        <v>9007</v>
      </c>
    </row>
    <row r="8" spans="1:17" x14ac:dyDescent="0.35">
      <c r="A8" s="124">
        <v>43252</v>
      </c>
      <c r="B8" s="4">
        <v>235</v>
      </c>
      <c r="C8" s="4">
        <v>39</v>
      </c>
      <c r="D8" s="4">
        <v>29</v>
      </c>
      <c r="E8" s="4">
        <v>231</v>
      </c>
      <c r="F8" s="165">
        <v>534</v>
      </c>
      <c r="G8" s="136">
        <v>4922</v>
      </c>
      <c r="H8" s="4">
        <v>616</v>
      </c>
      <c r="I8" s="4">
        <v>592</v>
      </c>
      <c r="J8" s="4">
        <v>1094</v>
      </c>
      <c r="K8" s="165">
        <v>7224</v>
      </c>
      <c r="L8" s="136">
        <v>5157</v>
      </c>
      <c r="M8" s="4">
        <v>655</v>
      </c>
      <c r="N8" s="4">
        <v>621</v>
      </c>
      <c r="O8" s="4">
        <v>1325</v>
      </c>
      <c r="P8" s="4">
        <v>7758</v>
      </c>
    </row>
    <row r="9" spans="1:17" x14ac:dyDescent="0.35">
      <c r="A9" s="124">
        <v>43282</v>
      </c>
      <c r="B9" s="4">
        <v>220</v>
      </c>
      <c r="C9" s="4">
        <v>43</v>
      </c>
      <c r="D9" s="4">
        <v>33</v>
      </c>
      <c r="E9" s="4">
        <v>184</v>
      </c>
      <c r="F9" s="165">
        <v>480</v>
      </c>
      <c r="G9" s="136">
        <v>5476</v>
      </c>
      <c r="H9" s="4">
        <v>675</v>
      </c>
      <c r="I9" s="4">
        <v>596</v>
      </c>
      <c r="J9" s="4">
        <v>1008</v>
      </c>
      <c r="K9" s="165">
        <v>7755</v>
      </c>
      <c r="L9" s="136">
        <v>5696</v>
      </c>
      <c r="M9" s="4">
        <v>718</v>
      </c>
      <c r="N9" s="4">
        <v>629</v>
      </c>
      <c r="O9" s="4">
        <v>1192</v>
      </c>
      <c r="P9" s="4">
        <v>8235</v>
      </c>
    </row>
    <row r="10" spans="1:17" x14ac:dyDescent="0.35">
      <c r="A10" s="124">
        <v>43313</v>
      </c>
      <c r="B10" s="4">
        <v>251</v>
      </c>
      <c r="C10" s="4">
        <v>54</v>
      </c>
      <c r="D10" s="4">
        <v>32</v>
      </c>
      <c r="E10" s="4">
        <v>233</v>
      </c>
      <c r="F10" s="165">
        <v>570</v>
      </c>
      <c r="G10" s="136">
        <v>5943</v>
      </c>
      <c r="H10" s="4">
        <v>742</v>
      </c>
      <c r="I10" s="4">
        <v>698</v>
      </c>
      <c r="J10" s="4">
        <v>1323</v>
      </c>
      <c r="K10" s="165">
        <v>8706</v>
      </c>
      <c r="L10" s="136">
        <v>6194</v>
      </c>
      <c r="M10" s="4">
        <v>796</v>
      </c>
      <c r="N10" s="4">
        <v>730</v>
      </c>
      <c r="O10" s="4">
        <v>1556</v>
      </c>
      <c r="P10" s="4">
        <v>9276</v>
      </c>
    </row>
    <row r="11" spans="1:17" x14ac:dyDescent="0.35">
      <c r="A11" s="124">
        <v>43344</v>
      </c>
      <c r="B11" s="4">
        <v>267</v>
      </c>
      <c r="C11" s="4">
        <v>44</v>
      </c>
      <c r="D11" s="4">
        <v>29</v>
      </c>
      <c r="E11" s="4">
        <v>218</v>
      </c>
      <c r="F11" s="165">
        <v>558</v>
      </c>
      <c r="G11" s="136">
        <v>5499</v>
      </c>
      <c r="H11" s="4">
        <v>663</v>
      </c>
      <c r="I11" s="4">
        <v>599</v>
      </c>
      <c r="J11" s="4">
        <v>1115</v>
      </c>
      <c r="K11" s="165">
        <v>7876</v>
      </c>
      <c r="L11" s="136">
        <v>5766</v>
      </c>
      <c r="M11" s="4">
        <v>707</v>
      </c>
      <c r="N11" s="4">
        <v>628</v>
      </c>
      <c r="O11" s="4">
        <v>1333</v>
      </c>
      <c r="P11" s="4">
        <v>8434</v>
      </c>
    </row>
    <row r="12" spans="1:17" x14ac:dyDescent="0.35">
      <c r="A12" s="124">
        <v>43374</v>
      </c>
      <c r="B12" s="4">
        <v>258</v>
      </c>
      <c r="C12" s="4">
        <v>35</v>
      </c>
      <c r="D12" s="4">
        <v>34</v>
      </c>
      <c r="E12" s="4">
        <v>183</v>
      </c>
      <c r="F12" s="165">
        <v>510</v>
      </c>
      <c r="G12" s="136">
        <v>6164</v>
      </c>
      <c r="H12" s="4">
        <v>686</v>
      </c>
      <c r="I12" s="4">
        <v>677</v>
      </c>
      <c r="J12" s="4">
        <v>1055</v>
      </c>
      <c r="K12" s="165">
        <v>8582</v>
      </c>
      <c r="L12" s="136">
        <v>6422</v>
      </c>
      <c r="M12" s="4">
        <v>721</v>
      </c>
      <c r="N12" s="4">
        <v>711</v>
      </c>
      <c r="O12" s="4">
        <v>1238</v>
      </c>
      <c r="P12" s="4">
        <v>9092</v>
      </c>
    </row>
    <row r="13" spans="1:17" x14ac:dyDescent="0.35">
      <c r="A13" s="124">
        <v>43405</v>
      </c>
      <c r="B13" s="4">
        <v>299</v>
      </c>
      <c r="C13" s="4">
        <v>35</v>
      </c>
      <c r="D13" s="4">
        <v>44</v>
      </c>
      <c r="E13" s="4">
        <v>255</v>
      </c>
      <c r="F13" s="165">
        <v>633</v>
      </c>
      <c r="G13" s="136">
        <v>6557</v>
      </c>
      <c r="H13" s="4">
        <v>737</v>
      </c>
      <c r="I13" s="4">
        <v>676</v>
      </c>
      <c r="J13" s="4">
        <v>1391</v>
      </c>
      <c r="K13" s="165">
        <v>9361</v>
      </c>
      <c r="L13" s="136">
        <v>6856</v>
      </c>
      <c r="M13" s="4">
        <v>772</v>
      </c>
      <c r="N13" s="4">
        <v>720</v>
      </c>
      <c r="O13" s="4">
        <v>1646</v>
      </c>
      <c r="P13" s="4">
        <v>9994</v>
      </c>
    </row>
    <row r="14" spans="1:17" x14ac:dyDescent="0.35">
      <c r="A14" s="124">
        <v>43435</v>
      </c>
      <c r="B14" s="4">
        <v>229</v>
      </c>
      <c r="C14" s="4">
        <v>32</v>
      </c>
      <c r="D14" s="4">
        <v>28</v>
      </c>
      <c r="E14" s="4">
        <v>210</v>
      </c>
      <c r="F14" s="165">
        <v>499</v>
      </c>
      <c r="G14" s="136">
        <v>5042</v>
      </c>
      <c r="H14" s="4">
        <v>580</v>
      </c>
      <c r="I14" s="4">
        <v>533</v>
      </c>
      <c r="J14" s="4">
        <v>1026</v>
      </c>
      <c r="K14" s="165">
        <v>7181</v>
      </c>
      <c r="L14" s="136">
        <v>5271</v>
      </c>
      <c r="M14" s="4">
        <v>612</v>
      </c>
      <c r="N14" s="4">
        <v>561</v>
      </c>
      <c r="O14" s="4">
        <v>1236</v>
      </c>
      <c r="P14" s="4">
        <v>7680</v>
      </c>
    </row>
    <row r="15" spans="1:17" x14ac:dyDescent="0.35">
      <c r="A15" s="124">
        <v>43466</v>
      </c>
      <c r="B15" s="4">
        <v>219</v>
      </c>
      <c r="C15" s="4">
        <v>33</v>
      </c>
      <c r="D15" s="4">
        <v>25</v>
      </c>
      <c r="E15" s="4">
        <v>173</v>
      </c>
      <c r="F15" s="165">
        <v>450</v>
      </c>
      <c r="G15" s="136">
        <v>5493</v>
      </c>
      <c r="H15" s="4">
        <v>608</v>
      </c>
      <c r="I15" s="4">
        <v>608</v>
      </c>
      <c r="J15" s="4">
        <v>887</v>
      </c>
      <c r="K15" s="165">
        <v>7596</v>
      </c>
      <c r="L15" s="136">
        <v>5712</v>
      </c>
      <c r="M15" s="4">
        <v>641</v>
      </c>
      <c r="N15" s="4">
        <v>633</v>
      </c>
      <c r="O15" s="4">
        <v>1060</v>
      </c>
      <c r="P15" s="4">
        <v>8046</v>
      </c>
    </row>
    <row r="16" spans="1:17" x14ac:dyDescent="0.35">
      <c r="A16" s="124">
        <v>43497</v>
      </c>
      <c r="B16" s="4">
        <v>297</v>
      </c>
      <c r="C16" s="4">
        <v>46</v>
      </c>
      <c r="D16" s="4">
        <v>23</v>
      </c>
      <c r="E16" s="4">
        <v>265</v>
      </c>
      <c r="F16" s="165">
        <v>631</v>
      </c>
      <c r="G16" s="136">
        <v>6349</v>
      </c>
      <c r="H16" s="4">
        <v>707</v>
      </c>
      <c r="I16" s="4">
        <v>600</v>
      </c>
      <c r="J16" s="4">
        <v>1356</v>
      </c>
      <c r="K16" s="165">
        <v>9012</v>
      </c>
      <c r="L16" s="136">
        <v>6646</v>
      </c>
      <c r="M16" s="4">
        <v>753</v>
      </c>
      <c r="N16" s="4">
        <v>623</v>
      </c>
      <c r="O16" s="4">
        <v>1621</v>
      </c>
      <c r="P16" s="4">
        <v>9643</v>
      </c>
    </row>
    <row r="17" spans="6:6" x14ac:dyDescent="0.35">
      <c r="F17" s="10"/>
    </row>
    <row r="18" spans="6:6" x14ac:dyDescent="0.35">
      <c r="F18" s="9"/>
    </row>
    <row r="19" spans="6:6" x14ac:dyDescent="0.35">
      <c r="F19" s="9"/>
    </row>
  </sheetData>
  <mergeCells count="4">
    <mergeCell ref="B2:F2"/>
    <mergeCell ref="G2:K2"/>
    <mergeCell ref="L2:P2"/>
    <mergeCell ref="A1:P1"/>
  </mergeCells>
  <pageMargins left="0.7" right="0.7" top="0.75" bottom="0.75" header="0.3" footer="0.3"/>
  <pageSetup paperSize="9" scale="6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15"/>
  <sheetViews>
    <sheetView zoomScaleNormal="100" workbookViewId="0">
      <selection sqref="A1:N1"/>
    </sheetView>
  </sheetViews>
  <sheetFormatPr defaultColWidth="9.08984375" defaultRowHeight="14.5" x14ac:dyDescent="0.35"/>
  <cols>
    <col min="1" max="1" width="52.36328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ht="14.4" customHeight="1" x14ac:dyDescent="0.35">
      <c r="A1" s="221" t="s">
        <v>244</v>
      </c>
      <c r="B1" s="222"/>
      <c r="C1" s="222"/>
      <c r="D1" s="222"/>
      <c r="E1" s="222"/>
      <c r="F1" s="222"/>
      <c r="G1" s="222"/>
      <c r="H1" s="222"/>
      <c r="I1" s="222"/>
      <c r="J1" s="222"/>
      <c r="K1" s="222"/>
      <c r="L1" s="222"/>
      <c r="M1" s="222"/>
      <c r="N1" s="223"/>
    </row>
    <row r="2" spans="1:14" x14ac:dyDescent="0.35">
      <c r="A2" s="81" t="s">
        <v>28</v>
      </c>
      <c r="B2" s="72" t="s">
        <v>299</v>
      </c>
      <c r="C2" s="72" t="s">
        <v>300</v>
      </c>
      <c r="D2" s="72" t="s">
        <v>301</v>
      </c>
      <c r="E2" s="72" t="s">
        <v>302</v>
      </c>
      <c r="F2" s="72" t="s">
        <v>304</v>
      </c>
      <c r="G2" s="72" t="s">
        <v>318</v>
      </c>
      <c r="H2" s="72" t="s">
        <v>324</v>
      </c>
      <c r="I2" s="72" t="s">
        <v>325</v>
      </c>
      <c r="J2" s="72" t="s">
        <v>326</v>
      </c>
      <c r="K2" s="72" t="s">
        <v>338</v>
      </c>
      <c r="L2" s="72" t="s">
        <v>339</v>
      </c>
      <c r="M2" s="72" t="s">
        <v>345</v>
      </c>
      <c r="N2" s="72" t="s">
        <v>346</v>
      </c>
    </row>
    <row r="3" spans="1:14" x14ac:dyDescent="0.35">
      <c r="A3" s="79" t="s">
        <v>43</v>
      </c>
      <c r="B3" s="4">
        <v>73</v>
      </c>
      <c r="C3" s="4">
        <v>89</v>
      </c>
      <c r="D3" s="4">
        <v>64</v>
      </c>
      <c r="E3" s="4">
        <v>75</v>
      </c>
      <c r="F3" s="4">
        <v>64</v>
      </c>
      <c r="G3" s="4">
        <v>64</v>
      </c>
      <c r="H3" s="4">
        <v>84</v>
      </c>
      <c r="I3" s="4">
        <v>70</v>
      </c>
      <c r="J3" s="4">
        <v>63</v>
      </c>
      <c r="K3" s="4">
        <v>97</v>
      </c>
      <c r="L3" s="4">
        <v>66</v>
      </c>
      <c r="M3" s="4">
        <v>47</v>
      </c>
      <c r="N3" s="4">
        <v>77</v>
      </c>
    </row>
    <row r="4" spans="1:14" x14ac:dyDescent="0.35">
      <c r="A4" s="79" t="s">
        <v>44</v>
      </c>
      <c r="B4" s="4">
        <v>450</v>
      </c>
      <c r="C4" s="4">
        <v>493</v>
      </c>
      <c r="D4" s="4">
        <v>481</v>
      </c>
      <c r="E4" s="4">
        <v>558</v>
      </c>
      <c r="F4" s="4">
        <v>469</v>
      </c>
      <c r="G4" s="4">
        <v>537</v>
      </c>
      <c r="H4" s="4">
        <v>531</v>
      </c>
      <c r="I4" s="4">
        <v>482</v>
      </c>
      <c r="J4" s="4">
        <v>481</v>
      </c>
      <c r="K4" s="4">
        <v>529</v>
      </c>
      <c r="L4" s="4">
        <v>407</v>
      </c>
      <c r="M4" s="4">
        <v>388</v>
      </c>
      <c r="N4" s="4">
        <v>490</v>
      </c>
    </row>
    <row r="5" spans="1:14" ht="28" x14ac:dyDescent="0.35">
      <c r="A5" s="79" t="s">
        <v>45</v>
      </c>
      <c r="B5" s="4">
        <v>1934</v>
      </c>
      <c r="C5" s="4">
        <v>2001</v>
      </c>
      <c r="D5" s="4">
        <v>1783</v>
      </c>
      <c r="E5" s="4">
        <v>2008</v>
      </c>
      <c r="F5" s="4">
        <v>1704</v>
      </c>
      <c r="G5" s="4">
        <v>1824</v>
      </c>
      <c r="H5" s="4">
        <v>1989</v>
      </c>
      <c r="I5" s="4">
        <v>1853</v>
      </c>
      <c r="J5" s="4">
        <v>2088</v>
      </c>
      <c r="K5" s="4">
        <v>2319</v>
      </c>
      <c r="L5" s="4">
        <v>1747</v>
      </c>
      <c r="M5" s="4">
        <v>1965</v>
      </c>
      <c r="N5" s="4">
        <v>2436</v>
      </c>
    </row>
    <row r="6" spans="1:14" x14ac:dyDescent="0.35">
      <c r="A6" s="79" t="s">
        <v>46</v>
      </c>
      <c r="B6" s="4">
        <v>178</v>
      </c>
      <c r="C6" s="4">
        <v>165</v>
      </c>
      <c r="D6" s="4">
        <v>137</v>
      </c>
      <c r="E6" s="4">
        <v>152</v>
      </c>
      <c r="F6" s="4">
        <v>134</v>
      </c>
      <c r="G6" s="4">
        <v>129</v>
      </c>
      <c r="H6" s="4">
        <v>169</v>
      </c>
      <c r="I6" s="4">
        <v>143</v>
      </c>
      <c r="J6" s="4">
        <v>181</v>
      </c>
      <c r="K6" s="4">
        <v>184</v>
      </c>
      <c r="L6" s="4">
        <v>157</v>
      </c>
      <c r="M6" s="4">
        <v>176</v>
      </c>
      <c r="N6" s="4">
        <v>218</v>
      </c>
    </row>
    <row r="7" spans="1:14" x14ac:dyDescent="0.35">
      <c r="A7" s="79" t="s">
        <v>47</v>
      </c>
      <c r="B7" s="4">
        <v>5</v>
      </c>
      <c r="C7" s="4">
        <v>5</v>
      </c>
      <c r="D7" s="4">
        <v>4</v>
      </c>
      <c r="E7" s="4">
        <v>8</v>
      </c>
      <c r="F7" s="4">
        <v>5</v>
      </c>
      <c r="G7" s="4">
        <v>6</v>
      </c>
      <c r="H7" s="4">
        <v>9</v>
      </c>
      <c r="I7" s="4">
        <v>2</v>
      </c>
      <c r="J7" s="4">
        <v>3</v>
      </c>
      <c r="K7" s="4">
        <v>10</v>
      </c>
      <c r="L7" s="4">
        <v>6</v>
      </c>
      <c r="M7" s="4">
        <v>10</v>
      </c>
      <c r="N7" s="4">
        <v>18</v>
      </c>
    </row>
    <row r="8" spans="1:14" ht="28" x14ac:dyDescent="0.35">
      <c r="A8" s="79" t="s">
        <v>48</v>
      </c>
      <c r="B8" s="4">
        <v>3577</v>
      </c>
      <c r="C8" s="4">
        <v>3731</v>
      </c>
      <c r="D8" s="4">
        <v>3125</v>
      </c>
      <c r="E8" s="4">
        <v>3814</v>
      </c>
      <c r="F8" s="4">
        <v>3118</v>
      </c>
      <c r="G8" s="4">
        <v>3307</v>
      </c>
      <c r="H8" s="4">
        <v>3839</v>
      </c>
      <c r="I8" s="4">
        <v>3326</v>
      </c>
      <c r="J8" s="4">
        <v>3437</v>
      </c>
      <c r="K8" s="4">
        <v>3785</v>
      </c>
      <c r="L8" s="4">
        <v>2947</v>
      </c>
      <c r="M8" s="4">
        <v>2987</v>
      </c>
      <c r="N8" s="4">
        <v>3277</v>
      </c>
    </row>
    <row r="9" spans="1:14" x14ac:dyDescent="0.35">
      <c r="A9" s="79" t="s">
        <v>49</v>
      </c>
      <c r="B9" s="4">
        <v>589</v>
      </c>
      <c r="C9" s="4">
        <v>543</v>
      </c>
      <c r="D9" s="4">
        <v>528</v>
      </c>
      <c r="E9" s="4">
        <v>666</v>
      </c>
      <c r="F9" s="4">
        <v>622</v>
      </c>
      <c r="G9" s="4">
        <v>638</v>
      </c>
      <c r="H9" s="4">
        <v>696</v>
      </c>
      <c r="I9" s="4">
        <v>636</v>
      </c>
      <c r="J9" s="4">
        <v>695</v>
      </c>
      <c r="K9" s="4">
        <v>807</v>
      </c>
      <c r="L9" s="4">
        <v>685</v>
      </c>
      <c r="M9" s="4">
        <v>756</v>
      </c>
      <c r="N9" s="4">
        <v>751</v>
      </c>
    </row>
    <row r="10" spans="1:14" ht="28" x14ac:dyDescent="0.35">
      <c r="A10" s="79" t="s">
        <v>50</v>
      </c>
      <c r="B10" s="4">
        <v>517</v>
      </c>
      <c r="C10" s="4">
        <v>518</v>
      </c>
      <c r="D10" s="4">
        <v>413</v>
      </c>
      <c r="E10" s="4">
        <v>588</v>
      </c>
      <c r="F10" s="4">
        <v>633</v>
      </c>
      <c r="G10" s="4">
        <v>713</v>
      </c>
      <c r="H10" s="4">
        <v>792</v>
      </c>
      <c r="I10" s="4">
        <v>827</v>
      </c>
      <c r="J10" s="4">
        <v>1073</v>
      </c>
      <c r="K10" s="4">
        <v>997</v>
      </c>
      <c r="L10" s="4">
        <v>631</v>
      </c>
      <c r="M10" s="4">
        <v>887</v>
      </c>
      <c r="N10" s="4">
        <v>1180</v>
      </c>
    </row>
    <row r="11" spans="1:14" x14ac:dyDescent="0.35">
      <c r="A11" s="79" t="s">
        <v>51</v>
      </c>
      <c r="B11" s="4">
        <v>511</v>
      </c>
      <c r="C11" s="4">
        <v>568</v>
      </c>
      <c r="D11" s="4">
        <v>445</v>
      </c>
      <c r="E11" s="4">
        <v>549</v>
      </c>
      <c r="F11" s="4">
        <v>534</v>
      </c>
      <c r="G11" s="4">
        <v>480</v>
      </c>
      <c r="H11" s="4">
        <v>570</v>
      </c>
      <c r="I11" s="4">
        <v>558</v>
      </c>
      <c r="J11" s="4">
        <v>510</v>
      </c>
      <c r="K11" s="4">
        <v>633</v>
      </c>
      <c r="L11" s="4">
        <v>499</v>
      </c>
      <c r="M11" s="4">
        <v>450</v>
      </c>
      <c r="N11" s="4">
        <v>631</v>
      </c>
    </row>
    <row r="12" spans="1:14" x14ac:dyDescent="0.35">
      <c r="A12" s="79" t="s">
        <v>52</v>
      </c>
      <c r="B12" s="4">
        <v>79</v>
      </c>
      <c r="C12" s="4">
        <v>69</v>
      </c>
      <c r="D12" s="4">
        <v>66</v>
      </c>
      <c r="E12" s="4">
        <v>84</v>
      </c>
      <c r="F12" s="4">
        <v>76</v>
      </c>
      <c r="G12" s="4">
        <v>70</v>
      </c>
      <c r="H12" s="4">
        <v>78</v>
      </c>
      <c r="I12" s="4">
        <v>72</v>
      </c>
      <c r="J12" s="4">
        <v>88</v>
      </c>
      <c r="K12" s="4">
        <v>87</v>
      </c>
      <c r="L12" s="4">
        <v>66</v>
      </c>
      <c r="M12" s="4">
        <v>64</v>
      </c>
      <c r="N12" s="4">
        <v>74</v>
      </c>
    </row>
    <row r="13" spans="1:14" x14ac:dyDescent="0.35">
      <c r="A13" s="79" t="s">
        <v>53</v>
      </c>
      <c r="B13" s="4">
        <v>19</v>
      </c>
      <c r="C13" s="4">
        <v>35</v>
      </c>
      <c r="D13" s="4">
        <v>27</v>
      </c>
      <c r="E13" s="4">
        <v>24</v>
      </c>
      <c r="F13" s="4">
        <v>26</v>
      </c>
      <c r="G13" s="4">
        <v>32</v>
      </c>
      <c r="H13" s="4">
        <v>47</v>
      </c>
      <c r="I13" s="4">
        <v>28</v>
      </c>
      <c r="J13" s="4">
        <v>33</v>
      </c>
      <c r="K13" s="4">
        <v>29</v>
      </c>
      <c r="L13" s="4">
        <v>17</v>
      </c>
      <c r="M13" s="4">
        <v>20</v>
      </c>
      <c r="N13" s="4">
        <v>18</v>
      </c>
    </row>
    <row r="14" spans="1:14" x14ac:dyDescent="0.35">
      <c r="A14" s="79" t="s">
        <v>54</v>
      </c>
      <c r="B14" s="4">
        <v>320</v>
      </c>
      <c r="C14" s="4">
        <v>297</v>
      </c>
      <c r="D14" s="4">
        <v>268</v>
      </c>
      <c r="E14" s="4">
        <v>339</v>
      </c>
      <c r="F14" s="4">
        <v>273</v>
      </c>
      <c r="G14" s="4">
        <v>305</v>
      </c>
      <c r="H14" s="4">
        <v>348</v>
      </c>
      <c r="I14" s="4">
        <v>302</v>
      </c>
      <c r="J14" s="4">
        <v>314</v>
      </c>
      <c r="K14" s="4">
        <v>350</v>
      </c>
      <c r="L14" s="4">
        <v>321</v>
      </c>
      <c r="M14" s="4">
        <v>154</v>
      </c>
      <c r="N14" s="4">
        <v>238</v>
      </c>
    </row>
    <row r="15" spans="1:14" x14ac:dyDescent="0.35">
      <c r="A15" s="79" t="s">
        <v>55</v>
      </c>
      <c r="B15" s="4">
        <v>26</v>
      </c>
      <c r="C15" s="4">
        <v>28</v>
      </c>
      <c r="D15" s="4">
        <v>19</v>
      </c>
      <c r="E15" s="4">
        <v>32</v>
      </c>
      <c r="F15" s="4">
        <v>19</v>
      </c>
      <c r="G15" s="4">
        <v>23</v>
      </c>
      <c r="H15" s="4">
        <v>19</v>
      </c>
      <c r="I15" s="4">
        <v>21</v>
      </c>
      <c r="J15" s="4">
        <v>24</v>
      </c>
      <c r="K15" s="4">
        <v>29</v>
      </c>
      <c r="L15" s="4">
        <v>11</v>
      </c>
      <c r="M15" s="4">
        <v>24</v>
      </c>
      <c r="N15" s="4">
        <v>35</v>
      </c>
    </row>
    <row r="16" spans="1:14" x14ac:dyDescent="0.35">
      <c r="A16" s="79" t="s">
        <v>56</v>
      </c>
      <c r="B16" s="4">
        <v>15</v>
      </c>
      <c r="C16" s="4">
        <v>10</v>
      </c>
      <c r="D16" s="4">
        <v>7</v>
      </c>
      <c r="E16" s="4">
        <v>15</v>
      </c>
      <c r="F16" s="4">
        <v>16</v>
      </c>
      <c r="G16" s="4">
        <v>10</v>
      </c>
      <c r="H16" s="4">
        <v>15</v>
      </c>
      <c r="I16" s="4">
        <v>12</v>
      </c>
      <c r="J16" s="4">
        <v>16</v>
      </c>
      <c r="K16" s="4">
        <v>18</v>
      </c>
      <c r="L16" s="4">
        <v>20</v>
      </c>
      <c r="M16" s="4">
        <v>11</v>
      </c>
      <c r="N16" s="4">
        <v>26</v>
      </c>
    </row>
    <row r="17" spans="1:14" x14ac:dyDescent="0.35">
      <c r="A17" s="79" t="s">
        <v>57</v>
      </c>
      <c r="B17" s="4">
        <v>7</v>
      </c>
      <c r="C17" s="4">
        <v>8</v>
      </c>
      <c r="D17" s="4">
        <v>5</v>
      </c>
      <c r="E17" s="4">
        <v>10</v>
      </c>
      <c r="F17" s="4">
        <v>14</v>
      </c>
      <c r="G17" s="4">
        <v>36</v>
      </c>
      <c r="H17" s="4">
        <v>21</v>
      </c>
      <c r="I17" s="4">
        <v>14</v>
      </c>
      <c r="J17" s="4">
        <v>13</v>
      </c>
      <c r="K17" s="4">
        <v>14</v>
      </c>
      <c r="L17" s="4">
        <v>17</v>
      </c>
      <c r="M17" s="4">
        <v>13</v>
      </c>
      <c r="N17" s="4">
        <v>10</v>
      </c>
    </row>
    <row r="18" spans="1:14" x14ac:dyDescent="0.35">
      <c r="A18" s="79" t="s">
        <v>58</v>
      </c>
      <c r="B18" s="4">
        <v>10</v>
      </c>
      <c r="C18" s="4">
        <v>10</v>
      </c>
      <c r="D18" s="4">
        <v>5</v>
      </c>
      <c r="E18" s="4">
        <v>18</v>
      </c>
      <c r="F18" s="4">
        <v>6</v>
      </c>
      <c r="G18" s="4">
        <v>11</v>
      </c>
      <c r="H18" s="4">
        <v>8</v>
      </c>
      <c r="I18" s="4">
        <v>10</v>
      </c>
      <c r="J18" s="4">
        <v>12</v>
      </c>
      <c r="K18" s="4">
        <v>29</v>
      </c>
      <c r="L18" s="4">
        <v>19</v>
      </c>
      <c r="M18" s="4">
        <v>19</v>
      </c>
      <c r="N18" s="4">
        <v>21</v>
      </c>
    </row>
    <row r="19" spans="1:14" x14ac:dyDescent="0.35">
      <c r="A19" s="79" t="s">
        <v>59</v>
      </c>
      <c r="B19" s="4">
        <v>19</v>
      </c>
      <c r="C19" s="4">
        <v>17</v>
      </c>
      <c r="D19" s="4">
        <v>14</v>
      </c>
      <c r="E19" s="4">
        <v>11</v>
      </c>
      <c r="F19" s="4">
        <v>12</v>
      </c>
      <c r="G19" s="4">
        <v>11</v>
      </c>
      <c r="H19" s="4">
        <v>14</v>
      </c>
      <c r="I19" s="4">
        <v>12</v>
      </c>
      <c r="J19" s="4">
        <v>13</v>
      </c>
      <c r="K19" s="4">
        <v>15</v>
      </c>
      <c r="L19" s="4">
        <v>20</v>
      </c>
      <c r="M19" s="4">
        <v>18</v>
      </c>
      <c r="N19" s="4">
        <v>8</v>
      </c>
    </row>
    <row r="20" spans="1:14" x14ac:dyDescent="0.35">
      <c r="A20" s="79" t="s">
        <v>60</v>
      </c>
      <c r="B20" s="4">
        <v>57</v>
      </c>
      <c r="C20" s="4">
        <v>43</v>
      </c>
      <c r="D20" s="4">
        <v>55</v>
      </c>
      <c r="E20" s="4">
        <v>56</v>
      </c>
      <c r="F20" s="4">
        <v>33</v>
      </c>
      <c r="G20" s="4">
        <v>39</v>
      </c>
      <c r="H20" s="4">
        <v>47</v>
      </c>
      <c r="I20" s="4">
        <v>66</v>
      </c>
      <c r="J20" s="4">
        <v>48</v>
      </c>
      <c r="K20" s="4">
        <v>62</v>
      </c>
      <c r="L20" s="4">
        <v>44</v>
      </c>
      <c r="M20" s="4">
        <v>57</v>
      </c>
      <c r="N20" s="4">
        <v>135</v>
      </c>
    </row>
    <row r="21" spans="1:14" s="8" customFormat="1" x14ac:dyDescent="0.35">
      <c r="A21" s="82" t="s">
        <v>26</v>
      </c>
      <c r="B21" s="4">
        <v>8386</v>
      </c>
      <c r="C21" s="4">
        <v>8630</v>
      </c>
      <c r="D21" s="4">
        <v>7446</v>
      </c>
      <c r="E21" s="4">
        <v>9007</v>
      </c>
      <c r="F21" s="4">
        <v>7758</v>
      </c>
      <c r="G21" s="4">
        <v>8235</v>
      </c>
      <c r="H21" s="4">
        <v>9276</v>
      </c>
      <c r="I21" s="4">
        <v>8434</v>
      </c>
      <c r="J21" s="4">
        <v>9092</v>
      </c>
      <c r="K21" s="4">
        <v>9994</v>
      </c>
      <c r="L21" s="4">
        <v>7680</v>
      </c>
      <c r="M21" s="4">
        <v>8046</v>
      </c>
      <c r="N21" s="4">
        <v>9643</v>
      </c>
    </row>
    <row r="22" spans="1:14" ht="15" customHeight="1" x14ac:dyDescent="0.35">
      <c r="B22" s="53"/>
      <c r="C22" s="53"/>
      <c r="D22" s="53"/>
      <c r="E22" s="53"/>
      <c r="F22" s="53"/>
      <c r="G22" s="53"/>
      <c r="H22" s="53"/>
      <c r="I22" s="53"/>
      <c r="J22" s="53"/>
      <c r="K22" s="53"/>
      <c r="L22" s="53"/>
      <c r="M22" s="53"/>
      <c r="N22" s="53"/>
    </row>
    <row r="23" spans="1:14" x14ac:dyDescent="0.35">
      <c r="B23" s="53"/>
      <c r="C23" s="53"/>
      <c r="D23" s="53"/>
      <c r="E23" s="53"/>
      <c r="F23" s="53"/>
      <c r="G23" s="53"/>
      <c r="H23" s="53"/>
      <c r="I23" s="53"/>
      <c r="J23" s="53"/>
      <c r="K23" s="53"/>
      <c r="L23" s="53"/>
      <c r="M23" s="53"/>
      <c r="N23" s="53"/>
    </row>
    <row r="24" spans="1:14" x14ac:dyDescent="0.35">
      <c r="A24" s="224" t="s">
        <v>245</v>
      </c>
      <c r="B24" s="224"/>
      <c r="C24" s="224"/>
      <c r="D24" s="224"/>
      <c r="E24" s="224"/>
      <c r="F24" s="224"/>
      <c r="G24" s="224"/>
      <c r="H24" s="224"/>
      <c r="I24" s="224"/>
      <c r="J24" s="224"/>
      <c r="K24" s="224"/>
      <c r="L24" s="224"/>
      <c r="M24" s="224"/>
      <c r="N24" s="224"/>
    </row>
    <row r="25" spans="1:14" x14ac:dyDescent="0.35">
      <c r="A25" s="81" t="s">
        <v>28</v>
      </c>
      <c r="B25" s="72" t="s">
        <v>299</v>
      </c>
      <c r="C25" s="72" t="s">
        <v>300</v>
      </c>
      <c r="D25" s="72" t="s">
        <v>301</v>
      </c>
      <c r="E25" s="72" t="s">
        <v>302</v>
      </c>
      <c r="F25" s="72" t="s">
        <v>304</v>
      </c>
      <c r="G25" s="72" t="s">
        <v>318</v>
      </c>
      <c r="H25" s="72" t="s">
        <v>324</v>
      </c>
      <c r="I25" s="72" t="s">
        <v>325</v>
      </c>
      <c r="J25" s="72" t="s">
        <v>326</v>
      </c>
      <c r="K25" s="72" t="s">
        <v>338</v>
      </c>
      <c r="L25" s="72" t="s">
        <v>339</v>
      </c>
      <c r="M25" s="72" t="s">
        <v>345</v>
      </c>
      <c r="N25" s="72" t="s">
        <v>346</v>
      </c>
    </row>
    <row r="26" spans="1:14" x14ac:dyDescent="0.35">
      <c r="A26" s="79" t="s">
        <v>43</v>
      </c>
      <c r="B26" s="4">
        <v>56</v>
      </c>
      <c r="C26" s="4">
        <v>54</v>
      </c>
      <c r="D26" s="4">
        <v>44</v>
      </c>
      <c r="E26" s="4">
        <v>52</v>
      </c>
      <c r="F26" s="4">
        <v>33</v>
      </c>
      <c r="G26" s="4">
        <v>43</v>
      </c>
      <c r="H26" s="4">
        <v>56</v>
      </c>
      <c r="I26" s="4">
        <v>48</v>
      </c>
      <c r="J26" s="4">
        <v>47</v>
      </c>
      <c r="K26" s="4">
        <v>63</v>
      </c>
      <c r="L26" s="4">
        <v>46</v>
      </c>
      <c r="M26" s="4">
        <v>30</v>
      </c>
      <c r="N26" s="4">
        <v>59</v>
      </c>
    </row>
    <row r="27" spans="1:14" x14ac:dyDescent="0.35">
      <c r="A27" s="79" t="s">
        <v>44</v>
      </c>
      <c r="B27" s="4">
        <v>344</v>
      </c>
      <c r="C27" s="4">
        <v>387</v>
      </c>
      <c r="D27" s="4">
        <v>371</v>
      </c>
      <c r="E27" s="4">
        <v>428</v>
      </c>
      <c r="F27" s="4">
        <v>350</v>
      </c>
      <c r="G27" s="4">
        <v>422</v>
      </c>
      <c r="H27" s="4">
        <v>400</v>
      </c>
      <c r="I27" s="4">
        <v>358</v>
      </c>
      <c r="J27" s="4">
        <v>355</v>
      </c>
      <c r="K27" s="4">
        <v>412</v>
      </c>
      <c r="L27" s="4">
        <v>314</v>
      </c>
      <c r="M27" s="4">
        <v>307</v>
      </c>
      <c r="N27" s="4">
        <v>389</v>
      </c>
    </row>
    <row r="28" spans="1:14" ht="28" x14ac:dyDescent="0.35">
      <c r="A28" s="79" t="s">
        <v>45</v>
      </c>
      <c r="B28" s="4">
        <v>1419</v>
      </c>
      <c r="C28" s="4">
        <v>1500</v>
      </c>
      <c r="D28" s="4">
        <v>1317</v>
      </c>
      <c r="E28" s="4">
        <v>1474</v>
      </c>
      <c r="F28" s="4">
        <v>1255</v>
      </c>
      <c r="G28" s="4">
        <v>1394</v>
      </c>
      <c r="H28" s="4">
        <v>1446</v>
      </c>
      <c r="I28" s="4">
        <v>1412</v>
      </c>
      <c r="J28" s="4">
        <v>1599</v>
      </c>
      <c r="K28" s="4">
        <v>1747</v>
      </c>
      <c r="L28" s="4">
        <v>1335</v>
      </c>
      <c r="M28" s="4">
        <v>1538</v>
      </c>
      <c r="N28" s="4">
        <v>1895</v>
      </c>
    </row>
    <row r="29" spans="1:14" x14ac:dyDescent="0.35">
      <c r="A29" s="79" t="s">
        <v>46</v>
      </c>
      <c r="B29" s="4">
        <v>124</v>
      </c>
      <c r="C29" s="4">
        <v>124</v>
      </c>
      <c r="D29" s="4">
        <v>104</v>
      </c>
      <c r="E29" s="4">
        <v>109</v>
      </c>
      <c r="F29" s="4">
        <v>94</v>
      </c>
      <c r="G29" s="4">
        <v>89</v>
      </c>
      <c r="H29" s="4">
        <v>130</v>
      </c>
      <c r="I29" s="4">
        <v>102</v>
      </c>
      <c r="J29" s="4">
        <v>137</v>
      </c>
      <c r="K29" s="4">
        <v>141</v>
      </c>
      <c r="L29" s="4">
        <v>124</v>
      </c>
      <c r="M29" s="4">
        <v>137</v>
      </c>
      <c r="N29" s="4">
        <v>180</v>
      </c>
    </row>
    <row r="30" spans="1:14" x14ac:dyDescent="0.35">
      <c r="A30" s="79" t="s">
        <v>47</v>
      </c>
      <c r="B30" s="4">
        <v>3</v>
      </c>
      <c r="C30" s="4">
        <v>3</v>
      </c>
      <c r="D30" s="4">
        <v>2</v>
      </c>
      <c r="E30" s="4">
        <v>4</v>
      </c>
      <c r="F30" s="4">
        <v>1</v>
      </c>
      <c r="G30" s="4">
        <v>3</v>
      </c>
      <c r="H30" s="4">
        <v>6</v>
      </c>
      <c r="I30" s="4" t="s">
        <v>182</v>
      </c>
      <c r="J30" s="4">
        <v>1</v>
      </c>
      <c r="K30" s="4">
        <v>6</v>
      </c>
      <c r="L30" s="4">
        <v>1</v>
      </c>
      <c r="M30" s="4">
        <v>3</v>
      </c>
      <c r="N30" s="4">
        <v>15</v>
      </c>
    </row>
    <row r="31" spans="1:14" ht="28" x14ac:dyDescent="0.35">
      <c r="A31" s="79" t="s">
        <v>48</v>
      </c>
      <c r="B31" s="4">
        <v>2310</v>
      </c>
      <c r="C31" s="4">
        <v>2359</v>
      </c>
      <c r="D31" s="4">
        <v>1995</v>
      </c>
      <c r="E31" s="4">
        <v>2445</v>
      </c>
      <c r="F31" s="4">
        <v>1979</v>
      </c>
      <c r="G31" s="4">
        <v>2141</v>
      </c>
      <c r="H31" s="4">
        <v>2410</v>
      </c>
      <c r="I31" s="4">
        <v>2119</v>
      </c>
      <c r="J31" s="4">
        <v>2244</v>
      </c>
      <c r="K31" s="4">
        <v>2476</v>
      </c>
      <c r="L31" s="4">
        <v>1905</v>
      </c>
      <c r="M31" s="4">
        <v>2007</v>
      </c>
      <c r="N31" s="4">
        <v>2074</v>
      </c>
    </row>
    <row r="32" spans="1:14" x14ac:dyDescent="0.35">
      <c r="A32" s="79" t="s">
        <v>49</v>
      </c>
      <c r="B32" s="4">
        <v>479</v>
      </c>
      <c r="C32" s="4">
        <v>417</v>
      </c>
      <c r="D32" s="4">
        <v>418</v>
      </c>
      <c r="E32" s="4">
        <v>542</v>
      </c>
      <c r="F32" s="4">
        <v>493</v>
      </c>
      <c r="G32" s="4">
        <v>508</v>
      </c>
      <c r="H32" s="4">
        <v>564</v>
      </c>
      <c r="I32" s="4">
        <v>520</v>
      </c>
      <c r="J32" s="4">
        <v>573</v>
      </c>
      <c r="K32" s="4">
        <v>659</v>
      </c>
      <c r="L32" s="4">
        <v>553</v>
      </c>
      <c r="M32" s="4">
        <v>638</v>
      </c>
      <c r="N32" s="4">
        <v>545</v>
      </c>
    </row>
    <row r="33" spans="1:14" ht="28" x14ac:dyDescent="0.35">
      <c r="A33" s="79" t="s">
        <v>50</v>
      </c>
      <c r="B33" s="4">
        <v>337</v>
      </c>
      <c r="C33" s="4">
        <v>321</v>
      </c>
      <c r="D33" s="4">
        <v>241</v>
      </c>
      <c r="E33" s="4">
        <v>349</v>
      </c>
      <c r="F33" s="4">
        <v>408</v>
      </c>
      <c r="G33" s="4">
        <v>514</v>
      </c>
      <c r="H33" s="4">
        <v>538</v>
      </c>
      <c r="I33" s="4">
        <v>595</v>
      </c>
      <c r="J33" s="4">
        <v>846</v>
      </c>
      <c r="K33" s="4">
        <v>672</v>
      </c>
      <c r="L33" s="4">
        <v>416</v>
      </c>
      <c r="M33" s="4">
        <v>626</v>
      </c>
      <c r="N33" s="4">
        <v>842</v>
      </c>
    </row>
    <row r="34" spans="1:14" x14ac:dyDescent="0.35">
      <c r="A34" s="79" t="s">
        <v>51</v>
      </c>
      <c r="B34" s="4">
        <v>239</v>
      </c>
      <c r="C34" s="4">
        <v>256</v>
      </c>
      <c r="D34" s="4">
        <v>224</v>
      </c>
      <c r="E34" s="4">
        <v>258</v>
      </c>
      <c r="F34" s="4">
        <v>235</v>
      </c>
      <c r="G34" s="4">
        <v>220</v>
      </c>
      <c r="H34" s="4">
        <v>251</v>
      </c>
      <c r="I34" s="4">
        <v>267</v>
      </c>
      <c r="J34" s="4">
        <v>258</v>
      </c>
      <c r="K34" s="4">
        <v>299</v>
      </c>
      <c r="L34" s="4">
        <v>229</v>
      </c>
      <c r="M34" s="4">
        <v>219</v>
      </c>
      <c r="N34" s="4">
        <v>297</v>
      </c>
    </row>
    <row r="35" spans="1:14" x14ac:dyDescent="0.35">
      <c r="A35" s="79" t="s">
        <v>52</v>
      </c>
      <c r="B35" s="4">
        <v>55</v>
      </c>
      <c r="C35" s="4">
        <v>54</v>
      </c>
      <c r="D35" s="4">
        <v>45</v>
      </c>
      <c r="E35" s="4">
        <v>72</v>
      </c>
      <c r="F35" s="4">
        <v>58</v>
      </c>
      <c r="G35" s="4">
        <v>54</v>
      </c>
      <c r="H35" s="4">
        <v>61</v>
      </c>
      <c r="I35" s="4">
        <v>55</v>
      </c>
      <c r="J35" s="4">
        <v>64</v>
      </c>
      <c r="K35" s="4">
        <v>63</v>
      </c>
      <c r="L35" s="4">
        <v>48</v>
      </c>
      <c r="M35" s="4">
        <v>51</v>
      </c>
      <c r="N35" s="4">
        <v>59</v>
      </c>
    </row>
    <row r="36" spans="1:14" x14ac:dyDescent="0.35">
      <c r="A36" s="79" t="s">
        <v>53</v>
      </c>
      <c r="B36" s="4">
        <v>11</v>
      </c>
      <c r="C36" s="4">
        <v>20</v>
      </c>
      <c r="D36" s="4">
        <v>19</v>
      </c>
      <c r="E36" s="4">
        <v>14</v>
      </c>
      <c r="F36" s="4">
        <v>17</v>
      </c>
      <c r="G36" s="4">
        <v>24</v>
      </c>
      <c r="H36" s="4">
        <v>36</v>
      </c>
      <c r="I36" s="4">
        <v>18</v>
      </c>
      <c r="J36" s="4">
        <v>21</v>
      </c>
      <c r="K36" s="4">
        <v>20</v>
      </c>
      <c r="L36" s="4">
        <v>8</v>
      </c>
      <c r="M36" s="4">
        <v>12</v>
      </c>
      <c r="N36" s="4">
        <v>10</v>
      </c>
    </row>
    <row r="37" spans="1:14" x14ac:dyDescent="0.35">
      <c r="A37" s="79" t="s">
        <v>54</v>
      </c>
      <c r="B37" s="4">
        <v>229</v>
      </c>
      <c r="C37" s="4">
        <v>194</v>
      </c>
      <c r="D37" s="4">
        <v>186</v>
      </c>
      <c r="E37" s="4">
        <v>226</v>
      </c>
      <c r="F37" s="4">
        <v>182</v>
      </c>
      <c r="G37" s="4">
        <v>213</v>
      </c>
      <c r="H37" s="4">
        <v>243</v>
      </c>
      <c r="I37" s="4">
        <v>225</v>
      </c>
      <c r="J37" s="4">
        <v>221</v>
      </c>
      <c r="K37" s="4">
        <v>246</v>
      </c>
      <c r="L37" s="4">
        <v>240</v>
      </c>
      <c r="M37" s="4">
        <v>99</v>
      </c>
      <c r="N37" s="4">
        <v>155</v>
      </c>
    </row>
    <row r="38" spans="1:14" x14ac:dyDescent="0.35">
      <c r="A38" s="79" t="s">
        <v>55</v>
      </c>
      <c r="B38" s="4">
        <v>17</v>
      </c>
      <c r="C38" s="4">
        <v>14</v>
      </c>
      <c r="D38" s="4">
        <v>10</v>
      </c>
      <c r="E38" s="4">
        <v>20</v>
      </c>
      <c r="F38" s="4">
        <v>8</v>
      </c>
      <c r="G38" s="4">
        <v>14</v>
      </c>
      <c r="H38" s="4">
        <v>11</v>
      </c>
      <c r="I38" s="4">
        <v>8</v>
      </c>
      <c r="J38" s="4">
        <v>18</v>
      </c>
      <c r="K38" s="4">
        <v>7</v>
      </c>
      <c r="L38" s="4">
        <v>7</v>
      </c>
      <c r="M38" s="4">
        <v>14</v>
      </c>
      <c r="N38" s="4">
        <v>20</v>
      </c>
    </row>
    <row r="39" spans="1:14" x14ac:dyDescent="0.35">
      <c r="A39" s="79" t="s">
        <v>56</v>
      </c>
      <c r="B39" s="4">
        <v>10</v>
      </c>
      <c r="C39" s="4">
        <v>6</v>
      </c>
      <c r="D39" s="4">
        <v>6</v>
      </c>
      <c r="E39" s="4">
        <v>10</v>
      </c>
      <c r="F39" s="4">
        <v>14</v>
      </c>
      <c r="G39" s="4">
        <v>7</v>
      </c>
      <c r="H39" s="4">
        <v>13</v>
      </c>
      <c r="I39" s="4">
        <v>9</v>
      </c>
      <c r="J39" s="4">
        <v>10</v>
      </c>
      <c r="K39" s="4">
        <v>12</v>
      </c>
      <c r="L39" s="4">
        <v>14</v>
      </c>
      <c r="M39" s="4">
        <v>9</v>
      </c>
      <c r="N39" s="4">
        <v>16</v>
      </c>
    </row>
    <row r="40" spans="1:14" x14ac:dyDescent="0.35">
      <c r="A40" s="79" t="s">
        <v>57</v>
      </c>
      <c r="B40" s="4">
        <v>5</v>
      </c>
      <c r="C40" s="4">
        <v>4</v>
      </c>
      <c r="D40" s="4">
        <v>1</v>
      </c>
      <c r="E40" s="4">
        <v>7</v>
      </c>
      <c r="F40" s="4">
        <v>10</v>
      </c>
      <c r="G40" s="4">
        <v>31</v>
      </c>
      <c r="H40" s="4">
        <v>11</v>
      </c>
      <c r="I40" s="4">
        <v>8</v>
      </c>
      <c r="J40" s="4">
        <v>8</v>
      </c>
      <c r="K40" s="4">
        <v>9</v>
      </c>
      <c r="L40" s="4">
        <v>9</v>
      </c>
      <c r="M40" s="4">
        <v>5</v>
      </c>
      <c r="N40" s="4">
        <v>7</v>
      </c>
    </row>
    <row r="41" spans="1:14" x14ac:dyDescent="0.35">
      <c r="A41" s="79" t="s">
        <v>58</v>
      </c>
      <c r="B41" s="4">
        <v>2</v>
      </c>
      <c r="C41" s="4">
        <v>1</v>
      </c>
      <c r="D41" s="4">
        <v>3</v>
      </c>
      <c r="E41" s="4">
        <v>5</v>
      </c>
      <c r="F41" s="4">
        <v>3</v>
      </c>
      <c r="G41" s="4">
        <v>3</v>
      </c>
      <c r="H41" s="4">
        <v>4</v>
      </c>
      <c r="I41" s="4" t="s">
        <v>182</v>
      </c>
      <c r="J41" s="4">
        <v>1</v>
      </c>
      <c r="K41" s="4" t="s">
        <v>182</v>
      </c>
      <c r="L41" s="4">
        <v>1</v>
      </c>
      <c r="M41" s="4" t="s">
        <v>182</v>
      </c>
      <c r="N41" s="4">
        <v>5</v>
      </c>
    </row>
    <row r="42" spans="1:14" x14ac:dyDescent="0.35">
      <c r="A42" s="79" t="s">
        <v>59</v>
      </c>
      <c r="B42" s="4">
        <v>13</v>
      </c>
      <c r="C42" s="4">
        <v>10</v>
      </c>
      <c r="D42" s="4">
        <v>10</v>
      </c>
      <c r="E42" s="4">
        <v>8</v>
      </c>
      <c r="F42" s="4">
        <v>10</v>
      </c>
      <c r="G42" s="4">
        <v>7</v>
      </c>
      <c r="H42" s="4">
        <v>9</v>
      </c>
      <c r="I42" s="4">
        <v>8</v>
      </c>
      <c r="J42" s="4">
        <v>9</v>
      </c>
      <c r="K42" s="4">
        <v>12</v>
      </c>
      <c r="L42" s="4">
        <v>13</v>
      </c>
      <c r="M42" s="4">
        <v>9</v>
      </c>
      <c r="N42" s="4">
        <v>2</v>
      </c>
    </row>
    <row r="43" spans="1:14" x14ac:dyDescent="0.35">
      <c r="A43" s="79" t="s">
        <v>60</v>
      </c>
      <c r="B43" s="4">
        <v>10</v>
      </c>
      <c r="C43" s="4">
        <v>9</v>
      </c>
      <c r="D43" s="4">
        <v>11</v>
      </c>
      <c r="E43" s="4">
        <v>7</v>
      </c>
      <c r="F43" s="4">
        <v>7</v>
      </c>
      <c r="G43" s="4">
        <v>9</v>
      </c>
      <c r="H43" s="4">
        <v>5</v>
      </c>
      <c r="I43" s="4">
        <v>14</v>
      </c>
      <c r="J43" s="4">
        <v>10</v>
      </c>
      <c r="K43" s="4">
        <v>12</v>
      </c>
      <c r="L43" s="4">
        <v>8</v>
      </c>
      <c r="M43" s="4">
        <v>8</v>
      </c>
      <c r="N43" s="4">
        <v>76</v>
      </c>
    </row>
    <row r="44" spans="1:14" s="8" customFormat="1" x14ac:dyDescent="0.35">
      <c r="A44" s="82" t="s">
        <v>26</v>
      </c>
      <c r="B44" s="4">
        <v>5663</v>
      </c>
      <c r="C44" s="4">
        <v>5733</v>
      </c>
      <c r="D44" s="4">
        <v>5007</v>
      </c>
      <c r="E44" s="4">
        <v>6030</v>
      </c>
      <c r="F44" s="4">
        <v>5157</v>
      </c>
      <c r="G44" s="4">
        <v>5696</v>
      </c>
      <c r="H44" s="4">
        <v>6194</v>
      </c>
      <c r="I44" s="4">
        <v>5766</v>
      </c>
      <c r="J44" s="4">
        <v>6422</v>
      </c>
      <c r="K44" s="4">
        <v>6856</v>
      </c>
      <c r="L44" s="4">
        <v>5271</v>
      </c>
      <c r="M44" s="4">
        <v>5712</v>
      </c>
      <c r="N44" s="4">
        <v>6646</v>
      </c>
    </row>
    <row r="45" spans="1:14" x14ac:dyDescent="0.35">
      <c r="B45" s="53"/>
      <c r="C45" s="53"/>
      <c r="D45" s="53"/>
      <c r="E45" s="53"/>
      <c r="F45" s="53"/>
      <c r="G45" s="53"/>
      <c r="H45" s="53"/>
      <c r="I45" s="53"/>
      <c r="J45" s="53"/>
      <c r="K45" s="53"/>
      <c r="L45" s="53"/>
      <c r="M45" s="53"/>
      <c r="N45" s="53"/>
    </row>
    <row r="46" spans="1:14" x14ac:dyDescent="0.35">
      <c r="B46" s="53"/>
      <c r="C46" s="53"/>
      <c r="D46" s="53"/>
      <c r="E46" s="53"/>
      <c r="F46" s="53"/>
      <c r="G46" s="53"/>
      <c r="H46" s="53"/>
      <c r="I46" s="53"/>
      <c r="J46" s="53"/>
      <c r="K46" s="53"/>
      <c r="L46" s="53"/>
      <c r="M46" s="53"/>
      <c r="N46" s="53"/>
    </row>
    <row r="47" spans="1:14" x14ac:dyDescent="0.35">
      <c r="A47" s="224" t="s">
        <v>246</v>
      </c>
      <c r="B47" s="224"/>
      <c r="C47" s="224"/>
      <c r="D47" s="224"/>
      <c r="E47" s="224"/>
      <c r="F47" s="224"/>
      <c r="G47" s="224"/>
      <c r="H47" s="224"/>
      <c r="I47" s="224"/>
      <c r="J47" s="224"/>
      <c r="K47" s="224"/>
      <c r="L47" s="224"/>
      <c r="M47" s="224"/>
      <c r="N47" s="224"/>
    </row>
    <row r="48" spans="1:14" x14ac:dyDescent="0.35">
      <c r="A48" s="81" t="s">
        <v>28</v>
      </c>
      <c r="B48" s="72" t="s">
        <v>299</v>
      </c>
      <c r="C48" s="72" t="s">
        <v>300</v>
      </c>
      <c r="D48" s="72" t="s">
        <v>301</v>
      </c>
      <c r="E48" s="72" t="s">
        <v>302</v>
      </c>
      <c r="F48" s="72" t="s">
        <v>304</v>
      </c>
      <c r="G48" s="72" t="s">
        <v>318</v>
      </c>
      <c r="H48" s="72" t="s">
        <v>324</v>
      </c>
      <c r="I48" s="72" t="s">
        <v>325</v>
      </c>
      <c r="J48" s="72" t="s">
        <v>326</v>
      </c>
      <c r="K48" s="72" t="s">
        <v>338</v>
      </c>
      <c r="L48" s="72" t="s">
        <v>339</v>
      </c>
      <c r="M48" s="72" t="s">
        <v>345</v>
      </c>
      <c r="N48" s="72" t="s">
        <v>346</v>
      </c>
    </row>
    <row r="49" spans="1:14" x14ac:dyDescent="0.35">
      <c r="A49" s="79" t="s">
        <v>43</v>
      </c>
      <c r="B49" s="4">
        <v>2</v>
      </c>
      <c r="C49" s="4">
        <v>6</v>
      </c>
      <c r="D49" s="4">
        <v>1</v>
      </c>
      <c r="E49" s="4">
        <v>1</v>
      </c>
      <c r="F49" s="4">
        <v>1</v>
      </c>
      <c r="G49" s="4">
        <v>2</v>
      </c>
      <c r="H49" s="4">
        <v>5</v>
      </c>
      <c r="I49" s="4">
        <v>4</v>
      </c>
      <c r="J49" s="4">
        <v>4</v>
      </c>
      <c r="K49" s="4">
        <v>1</v>
      </c>
      <c r="L49" s="4">
        <v>1</v>
      </c>
      <c r="M49" s="4">
        <v>1</v>
      </c>
      <c r="N49" s="4">
        <v>2</v>
      </c>
    </row>
    <row r="50" spans="1:14" x14ac:dyDescent="0.35">
      <c r="A50" s="79" t="s">
        <v>44</v>
      </c>
      <c r="B50" s="4">
        <v>24</v>
      </c>
      <c r="C50" s="4">
        <v>21</v>
      </c>
      <c r="D50" s="4">
        <v>19</v>
      </c>
      <c r="E50" s="4">
        <v>31</v>
      </c>
      <c r="F50" s="4">
        <v>19</v>
      </c>
      <c r="G50" s="4">
        <v>27</v>
      </c>
      <c r="H50" s="4">
        <v>31</v>
      </c>
      <c r="I50" s="4">
        <v>30</v>
      </c>
      <c r="J50" s="4">
        <v>20</v>
      </c>
      <c r="K50" s="4">
        <v>23</v>
      </c>
      <c r="L50" s="4">
        <v>21</v>
      </c>
      <c r="M50" s="4">
        <v>16</v>
      </c>
      <c r="N50" s="4">
        <v>19</v>
      </c>
    </row>
    <row r="51" spans="1:14" ht="28" x14ac:dyDescent="0.35">
      <c r="A51" s="79" t="s">
        <v>45</v>
      </c>
      <c r="B51" s="4">
        <v>113</v>
      </c>
      <c r="C51" s="4">
        <v>108</v>
      </c>
      <c r="D51" s="4">
        <v>117</v>
      </c>
      <c r="E51" s="4">
        <v>131</v>
      </c>
      <c r="F51" s="4">
        <v>88</v>
      </c>
      <c r="G51" s="4">
        <v>92</v>
      </c>
      <c r="H51" s="4">
        <v>121</v>
      </c>
      <c r="I51" s="4">
        <v>99</v>
      </c>
      <c r="J51" s="4">
        <v>91</v>
      </c>
      <c r="K51" s="4">
        <v>115</v>
      </c>
      <c r="L51" s="4">
        <v>99</v>
      </c>
      <c r="M51" s="4">
        <v>96</v>
      </c>
      <c r="N51" s="4">
        <v>109</v>
      </c>
    </row>
    <row r="52" spans="1:14" x14ac:dyDescent="0.35">
      <c r="A52" s="79" t="s">
        <v>46</v>
      </c>
      <c r="B52" s="4">
        <v>18</v>
      </c>
      <c r="C52" s="4">
        <v>7</v>
      </c>
      <c r="D52" s="4">
        <v>9</v>
      </c>
      <c r="E52" s="4">
        <v>8</v>
      </c>
      <c r="F52" s="4">
        <v>14</v>
      </c>
      <c r="G52" s="4">
        <v>10</v>
      </c>
      <c r="H52" s="4">
        <v>7</v>
      </c>
      <c r="I52" s="4">
        <v>7</v>
      </c>
      <c r="J52" s="4">
        <v>9</v>
      </c>
      <c r="K52" s="4">
        <v>14</v>
      </c>
      <c r="L52" s="4">
        <v>10</v>
      </c>
      <c r="M52" s="4">
        <v>12</v>
      </c>
      <c r="N52" s="4">
        <v>12</v>
      </c>
    </row>
    <row r="53" spans="1:14" x14ac:dyDescent="0.35">
      <c r="A53" s="79" t="s">
        <v>47</v>
      </c>
      <c r="B53" s="4" t="s">
        <v>182</v>
      </c>
      <c r="C53" s="4" t="s">
        <v>182</v>
      </c>
      <c r="D53" s="4" t="s">
        <v>182</v>
      </c>
      <c r="E53" s="4">
        <v>1</v>
      </c>
      <c r="F53" s="4">
        <v>1</v>
      </c>
      <c r="G53" s="4">
        <v>1</v>
      </c>
      <c r="H53" s="4">
        <v>2</v>
      </c>
      <c r="I53" s="4">
        <v>2</v>
      </c>
      <c r="J53" s="4">
        <v>1</v>
      </c>
      <c r="K53" s="4">
        <v>2</v>
      </c>
      <c r="L53" s="4">
        <v>2</v>
      </c>
      <c r="M53" s="4">
        <v>1</v>
      </c>
      <c r="N53" s="4">
        <v>1</v>
      </c>
    </row>
    <row r="54" spans="1:14" ht="28" x14ac:dyDescent="0.35">
      <c r="A54" s="79" t="s">
        <v>48</v>
      </c>
      <c r="B54" s="4">
        <v>391</v>
      </c>
      <c r="C54" s="4">
        <v>403</v>
      </c>
      <c r="D54" s="4">
        <v>364</v>
      </c>
      <c r="E54" s="4">
        <v>431</v>
      </c>
      <c r="F54" s="4">
        <v>353</v>
      </c>
      <c r="G54" s="4">
        <v>387</v>
      </c>
      <c r="H54" s="4">
        <v>426</v>
      </c>
      <c r="I54" s="4">
        <v>375</v>
      </c>
      <c r="J54" s="4">
        <v>372</v>
      </c>
      <c r="K54" s="4">
        <v>375</v>
      </c>
      <c r="L54" s="4">
        <v>303</v>
      </c>
      <c r="M54" s="4">
        <v>297</v>
      </c>
      <c r="N54" s="4">
        <v>353</v>
      </c>
    </row>
    <row r="55" spans="1:14" x14ac:dyDescent="0.35">
      <c r="A55" s="79" t="s">
        <v>49</v>
      </c>
      <c r="B55" s="4">
        <v>44</v>
      </c>
      <c r="C55" s="4">
        <v>31</v>
      </c>
      <c r="D55" s="4">
        <v>25</v>
      </c>
      <c r="E55" s="4">
        <v>36</v>
      </c>
      <c r="F55" s="4">
        <v>40</v>
      </c>
      <c r="G55" s="4">
        <v>46</v>
      </c>
      <c r="H55" s="4">
        <v>36</v>
      </c>
      <c r="I55" s="4">
        <v>31</v>
      </c>
      <c r="J55" s="4">
        <v>31</v>
      </c>
      <c r="K55" s="4">
        <v>26</v>
      </c>
      <c r="L55" s="4">
        <v>24</v>
      </c>
      <c r="M55" s="4">
        <v>33</v>
      </c>
      <c r="N55" s="4">
        <v>42</v>
      </c>
    </row>
    <row r="56" spans="1:14" ht="28" x14ac:dyDescent="0.35">
      <c r="A56" s="79" t="s">
        <v>50</v>
      </c>
      <c r="B56" s="4">
        <v>61</v>
      </c>
      <c r="C56" s="4">
        <v>61</v>
      </c>
      <c r="D56" s="4">
        <v>51</v>
      </c>
      <c r="E56" s="4">
        <v>91</v>
      </c>
      <c r="F56" s="4">
        <v>60</v>
      </c>
      <c r="G56" s="4">
        <v>53</v>
      </c>
      <c r="H56" s="4">
        <v>60</v>
      </c>
      <c r="I56" s="4">
        <v>63</v>
      </c>
      <c r="J56" s="4">
        <v>95</v>
      </c>
      <c r="K56" s="4">
        <v>119</v>
      </c>
      <c r="L56" s="4">
        <v>76</v>
      </c>
      <c r="M56" s="4">
        <v>115</v>
      </c>
      <c r="N56" s="4">
        <v>113</v>
      </c>
    </row>
    <row r="57" spans="1:14" x14ac:dyDescent="0.35">
      <c r="A57" s="79" t="s">
        <v>51</v>
      </c>
      <c r="B57" s="4">
        <v>40</v>
      </c>
      <c r="C57" s="4">
        <v>45</v>
      </c>
      <c r="D57" s="4">
        <v>25</v>
      </c>
      <c r="E57" s="4">
        <v>46</v>
      </c>
      <c r="F57" s="4">
        <v>39</v>
      </c>
      <c r="G57" s="4">
        <v>43</v>
      </c>
      <c r="H57" s="4">
        <v>54</v>
      </c>
      <c r="I57" s="4">
        <v>44</v>
      </c>
      <c r="J57" s="4">
        <v>35</v>
      </c>
      <c r="K57" s="4">
        <v>35</v>
      </c>
      <c r="L57" s="4">
        <v>32</v>
      </c>
      <c r="M57" s="4">
        <v>33</v>
      </c>
      <c r="N57" s="4">
        <v>46</v>
      </c>
    </row>
    <row r="58" spans="1:14" x14ac:dyDescent="0.35">
      <c r="A58" s="79" t="s">
        <v>52</v>
      </c>
      <c r="B58" s="4">
        <v>9</v>
      </c>
      <c r="C58" s="4">
        <v>5</v>
      </c>
      <c r="D58" s="4">
        <v>10</v>
      </c>
      <c r="E58" s="4">
        <v>4</v>
      </c>
      <c r="F58" s="4">
        <v>6</v>
      </c>
      <c r="G58" s="4">
        <v>8</v>
      </c>
      <c r="H58" s="4">
        <v>4</v>
      </c>
      <c r="I58" s="4">
        <v>7</v>
      </c>
      <c r="J58" s="4">
        <v>14</v>
      </c>
      <c r="K58" s="4">
        <v>15</v>
      </c>
      <c r="L58" s="4">
        <v>7</v>
      </c>
      <c r="M58" s="4">
        <v>6</v>
      </c>
      <c r="N58" s="4">
        <v>4</v>
      </c>
    </row>
    <row r="59" spans="1:14" x14ac:dyDescent="0.35">
      <c r="A59" s="79" t="s">
        <v>53</v>
      </c>
      <c r="B59" s="4">
        <v>1</v>
      </c>
      <c r="C59" s="4">
        <v>8</v>
      </c>
      <c r="D59" s="4">
        <v>2</v>
      </c>
      <c r="E59" s="4">
        <v>3</v>
      </c>
      <c r="F59" s="4">
        <v>3</v>
      </c>
      <c r="G59" s="4">
        <v>3</v>
      </c>
      <c r="H59" s="4">
        <v>1</v>
      </c>
      <c r="I59" s="4">
        <v>1</v>
      </c>
      <c r="J59" s="4">
        <v>4</v>
      </c>
      <c r="K59" s="4" t="s">
        <v>182</v>
      </c>
      <c r="L59" s="4">
        <v>5</v>
      </c>
      <c r="M59" s="4">
        <v>2</v>
      </c>
      <c r="N59" s="4">
        <v>6</v>
      </c>
    </row>
    <row r="60" spans="1:14" x14ac:dyDescent="0.35">
      <c r="A60" s="79" t="s">
        <v>54</v>
      </c>
      <c r="B60" s="4">
        <v>37</v>
      </c>
      <c r="C60" s="4">
        <v>33</v>
      </c>
      <c r="D60" s="4">
        <v>30</v>
      </c>
      <c r="E60" s="4">
        <v>37</v>
      </c>
      <c r="F60" s="4">
        <v>28</v>
      </c>
      <c r="G60" s="4">
        <v>33</v>
      </c>
      <c r="H60" s="4">
        <v>41</v>
      </c>
      <c r="I60" s="4">
        <v>32</v>
      </c>
      <c r="J60" s="4">
        <v>32</v>
      </c>
      <c r="K60" s="4">
        <v>31</v>
      </c>
      <c r="L60" s="4">
        <v>22</v>
      </c>
      <c r="M60" s="4">
        <v>15</v>
      </c>
      <c r="N60" s="4">
        <v>26</v>
      </c>
    </row>
    <row r="61" spans="1:14" x14ac:dyDescent="0.35">
      <c r="A61" s="79" t="s">
        <v>55</v>
      </c>
      <c r="B61" s="4">
        <v>4</v>
      </c>
      <c r="C61" s="4">
        <v>2</v>
      </c>
      <c r="D61" s="4">
        <v>1</v>
      </c>
      <c r="E61" s="4">
        <v>1</v>
      </c>
      <c r="F61" s="4">
        <v>1</v>
      </c>
      <c r="G61" s="4">
        <v>2</v>
      </c>
      <c r="H61" s="4">
        <v>3</v>
      </c>
      <c r="I61" s="4" t="s">
        <v>182</v>
      </c>
      <c r="J61" s="4" t="s">
        <v>182</v>
      </c>
      <c r="K61" s="4">
        <v>4</v>
      </c>
      <c r="L61" s="4">
        <v>2</v>
      </c>
      <c r="M61" s="4">
        <v>4</v>
      </c>
      <c r="N61" s="4">
        <v>7</v>
      </c>
    </row>
    <row r="62" spans="1:14" x14ac:dyDescent="0.35">
      <c r="A62" s="79" t="s">
        <v>56</v>
      </c>
      <c r="B62" s="4">
        <v>1</v>
      </c>
      <c r="C62" s="4" t="s">
        <v>182</v>
      </c>
      <c r="D62" s="4" t="s">
        <v>182</v>
      </c>
      <c r="E62" s="4" t="s">
        <v>182</v>
      </c>
      <c r="F62" s="4" t="s">
        <v>182</v>
      </c>
      <c r="G62" s="4">
        <v>1</v>
      </c>
      <c r="H62" s="4" t="s">
        <v>182</v>
      </c>
      <c r="I62" s="4" t="s">
        <v>182</v>
      </c>
      <c r="J62" s="4">
        <v>1</v>
      </c>
      <c r="K62" s="4" t="s">
        <v>182</v>
      </c>
      <c r="L62" s="4" t="s">
        <v>182</v>
      </c>
      <c r="M62" s="4" t="s">
        <v>182</v>
      </c>
      <c r="N62" s="4" t="s">
        <v>182</v>
      </c>
    </row>
    <row r="63" spans="1:14" x14ac:dyDescent="0.35">
      <c r="A63" s="79" t="s">
        <v>57</v>
      </c>
      <c r="B63" s="4" t="s">
        <v>182</v>
      </c>
      <c r="C63" s="4">
        <v>1</v>
      </c>
      <c r="D63" s="4" t="s">
        <v>182</v>
      </c>
      <c r="E63" s="4" t="s">
        <v>182</v>
      </c>
      <c r="F63" s="4" t="s">
        <v>182</v>
      </c>
      <c r="G63" s="4">
        <v>2</v>
      </c>
      <c r="H63" s="4" t="s">
        <v>182</v>
      </c>
      <c r="I63" s="4">
        <v>2</v>
      </c>
      <c r="J63" s="4">
        <v>3</v>
      </c>
      <c r="K63" s="4" t="s">
        <v>182</v>
      </c>
      <c r="L63" s="4">
        <v>2</v>
      </c>
      <c r="M63" s="4">
        <v>1</v>
      </c>
      <c r="N63" s="4" t="s">
        <v>182</v>
      </c>
    </row>
    <row r="64" spans="1:14" x14ac:dyDescent="0.35">
      <c r="A64" s="79" t="s">
        <v>58</v>
      </c>
      <c r="B64" s="4">
        <v>3</v>
      </c>
      <c r="C64" s="4">
        <v>6</v>
      </c>
      <c r="D64" s="4">
        <v>1</v>
      </c>
      <c r="E64" s="4">
        <v>8</v>
      </c>
      <c r="F64" s="4">
        <v>2</v>
      </c>
      <c r="G64" s="4">
        <v>6</v>
      </c>
      <c r="H64" s="4">
        <v>2</v>
      </c>
      <c r="I64" s="4">
        <v>8</v>
      </c>
      <c r="J64" s="4">
        <v>4</v>
      </c>
      <c r="K64" s="4">
        <v>7</v>
      </c>
      <c r="L64" s="4">
        <v>4</v>
      </c>
      <c r="M64" s="4">
        <v>3</v>
      </c>
      <c r="N64" s="4">
        <v>6</v>
      </c>
    </row>
    <row r="65" spans="1:14" x14ac:dyDescent="0.35">
      <c r="A65" s="79" t="s">
        <v>59</v>
      </c>
      <c r="B65" s="4">
        <v>1</v>
      </c>
      <c r="C65" s="4">
        <v>1</v>
      </c>
      <c r="D65" s="4">
        <v>1</v>
      </c>
      <c r="E65" s="4">
        <v>1</v>
      </c>
      <c r="F65" s="4" t="s">
        <v>182</v>
      </c>
      <c r="G65" s="4">
        <v>1</v>
      </c>
      <c r="H65" s="4" t="s">
        <v>182</v>
      </c>
      <c r="I65" s="4">
        <v>1</v>
      </c>
      <c r="J65" s="4">
        <v>1</v>
      </c>
      <c r="K65" s="4" t="s">
        <v>182</v>
      </c>
      <c r="L65" s="4">
        <v>2</v>
      </c>
      <c r="M65" s="4">
        <v>1</v>
      </c>
      <c r="N65" s="4">
        <v>1</v>
      </c>
    </row>
    <row r="66" spans="1:14" x14ac:dyDescent="0.35">
      <c r="A66" s="79" t="s">
        <v>60</v>
      </c>
      <c r="B66" s="4">
        <v>4</v>
      </c>
      <c r="C66" s="4">
        <v>4</v>
      </c>
      <c r="D66" s="4">
        <v>2</v>
      </c>
      <c r="E66" s="4">
        <v>1</v>
      </c>
      <c r="F66" s="4" t="s">
        <v>182</v>
      </c>
      <c r="G66" s="4">
        <v>1</v>
      </c>
      <c r="H66" s="4">
        <v>3</v>
      </c>
      <c r="I66" s="4">
        <v>1</v>
      </c>
      <c r="J66" s="4">
        <v>4</v>
      </c>
      <c r="K66" s="4">
        <v>5</v>
      </c>
      <c r="L66" s="4" t="s">
        <v>182</v>
      </c>
      <c r="M66" s="4">
        <v>5</v>
      </c>
      <c r="N66" s="4">
        <v>6</v>
      </c>
    </row>
    <row r="67" spans="1:14" s="8" customFormat="1" x14ac:dyDescent="0.35">
      <c r="A67" s="82" t="s">
        <v>26</v>
      </c>
      <c r="B67" s="4">
        <v>753</v>
      </c>
      <c r="C67" s="4">
        <v>742</v>
      </c>
      <c r="D67" s="4">
        <v>658</v>
      </c>
      <c r="E67" s="4">
        <v>831</v>
      </c>
      <c r="F67" s="4">
        <v>655</v>
      </c>
      <c r="G67" s="4">
        <v>718</v>
      </c>
      <c r="H67" s="4">
        <v>796</v>
      </c>
      <c r="I67" s="4">
        <v>707</v>
      </c>
      <c r="J67" s="4">
        <v>721</v>
      </c>
      <c r="K67" s="4">
        <v>772</v>
      </c>
      <c r="L67" s="4">
        <v>612</v>
      </c>
      <c r="M67" s="4">
        <v>641</v>
      </c>
      <c r="N67" s="4">
        <v>753</v>
      </c>
    </row>
    <row r="68" spans="1:14" x14ac:dyDescent="0.35">
      <c r="B68" s="53"/>
      <c r="C68" s="53"/>
      <c r="D68" s="53"/>
      <c r="E68" s="53"/>
      <c r="F68" s="53"/>
      <c r="G68" s="53"/>
      <c r="H68" s="53"/>
      <c r="I68" s="53"/>
      <c r="J68" s="53"/>
      <c r="K68" s="53"/>
      <c r="L68" s="53"/>
      <c r="M68" s="53"/>
      <c r="N68" s="53"/>
    </row>
    <row r="69" spans="1:14" x14ac:dyDescent="0.35">
      <c r="B69" s="53"/>
      <c r="C69" s="53"/>
      <c r="D69" s="53"/>
      <c r="E69" s="53"/>
      <c r="F69" s="53"/>
      <c r="G69" s="53"/>
      <c r="H69" s="53"/>
      <c r="I69" s="53"/>
      <c r="J69" s="53"/>
      <c r="K69" s="53"/>
      <c r="L69" s="53"/>
      <c r="M69" s="53"/>
      <c r="N69" s="53"/>
    </row>
    <row r="70" spans="1:14" x14ac:dyDescent="0.35">
      <c r="A70" s="224" t="s">
        <v>247</v>
      </c>
      <c r="B70" s="224"/>
      <c r="C70" s="224"/>
      <c r="D70" s="224"/>
      <c r="E70" s="224"/>
      <c r="F70" s="224"/>
      <c r="G70" s="224"/>
      <c r="H70" s="224"/>
      <c r="I70" s="224"/>
      <c r="J70" s="224"/>
      <c r="K70" s="224"/>
      <c r="L70" s="224"/>
      <c r="M70" s="224"/>
      <c r="N70" s="224"/>
    </row>
    <row r="71" spans="1:14" x14ac:dyDescent="0.35">
      <c r="A71" s="81" t="s">
        <v>28</v>
      </c>
      <c r="B71" s="72" t="s">
        <v>299</v>
      </c>
      <c r="C71" s="72" t="s">
        <v>300</v>
      </c>
      <c r="D71" s="72" t="s">
        <v>301</v>
      </c>
      <c r="E71" s="72" t="s">
        <v>302</v>
      </c>
      <c r="F71" s="72" t="s">
        <v>304</v>
      </c>
      <c r="G71" s="72" t="s">
        <v>318</v>
      </c>
      <c r="H71" s="72" t="s">
        <v>324</v>
      </c>
      <c r="I71" s="72" t="s">
        <v>325</v>
      </c>
      <c r="J71" s="72" t="s">
        <v>326</v>
      </c>
      <c r="K71" s="72" t="s">
        <v>338</v>
      </c>
      <c r="L71" s="72" t="s">
        <v>339</v>
      </c>
      <c r="M71" s="72" t="s">
        <v>345</v>
      </c>
      <c r="N71" s="72" t="s">
        <v>346</v>
      </c>
    </row>
    <row r="72" spans="1:14" x14ac:dyDescent="0.35">
      <c r="A72" s="79" t="s">
        <v>43</v>
      </c>
      <c r="B72" s="4">
        <v>2</v>
      </c>
      <c r="C72" s="4">
        <v>7</v>
      </c>
      <c r="D72" s="4">
        <v>4</v>
      </c>
      <c r="E72" s="4">
        <v>7</v>
      </c>
      <c r="F72" s="4">
        <v>6</v>
      </c>
      <c r="G72" s="4">
        <v>10</v>
      </c>
      <c r="H72" s="4">
        <v>8</v>
      </c>
      <c r="I72" s="4">
        <v>2</v>
      </c>
      <c r="J72" s="4">
        <v>1</v>
      </c>
      <c r="K72" s="4">
        <v>11</v>
      </c>
      <c r="L72" s="4">
        <v>4</v>
      </c>
      <c r="M72" s="4">
        <v>7</v>
      </c>
      <c r="N72" s="4">
        <v>3</v>
      </c>
    </row>
    <row r="73" spans="1:14" x14ac:dyDescent="0.35">
      <c r="A73" s="79" t="s">
        <v>44</v>
      </c>
      <c r="B73" s="4">
        <v>30</v>
      </c>
      <c r="C73" s="4">
        <v>28</v>
      </c>
      <c r="D73" s="4">
        <v>40</v>
      </c>
      <c r="E73" s="4">
        <v>29</v>
      </c>
      <c r="F73" s="4">
        <v>43</v>
      </c>
      <c r="G73" s="4">
        <v>41</v>
      </c>
      <c r="H73" s="4">
        <v>43</v>
      </c>
      <c r="I73" s="4">
        <v>31</v>
      </c>
      <c r="J73" s="4">
        <v>45</v>
      </c>
      <c r="K73" s="4">
        <v>36</v>
      </c>
      <c r="L73" s="4">
        <v>32</v>
      </c>
      <c r="M73" s="4">
        <v>32</v>
      </c>
      <c r="N73" s="4">
        <v>33</v>
      </c>
    </row>
    <row r="74" spans="1:14" ht="28" x14ac:dyDescent="0.35">
      <c r="A74" s="79" t="s">
        <v>45</v>
      </c>
      <c r="B74" s="4">
        <v>151</v>
      </c>
      <c r="C74" s="4">
        <v>138</v>
      </c>
      <c r="D74" s="4">
        <v>134</v>
      </c>
      <c r="E74" s="4">
        <v>146</v>
      </c>
      <c r="F74" s="4">
        <v>136</v>
      </c>
      <c r="G74" s="4">
        <v>142</v>
      </c>
      <c r="H74" s="4">
        <v>146</v>
      </c>
      <c r="I74" s="4">
        <v>130</v>
      </c>
      <c r="J74" s="4">
        <v>166</v>
      </c>
      <c r="K74" s="4">
        <v>149</v>
      </c>
      <c r="L74" s="4">
        <v>122</v>
      </c>
      <c r="M74" s="4">
        <v>136</v>
      </c>
      <c r="N74" s="4">
        <v>145</v>
      </c>
    </row>
    <row r="75" spans="1:14" x14ac:dyDescent="0.35">
      <c r="A75" s="79" t="s">
        <v>46</v>
      </c>
      <c r="B75" s="4">
        <v>22</v>
      </c>
      <c r="C75" s="4">
        <v>21</v>
      </c>
      <c r="D75" s="4">
        <v>14</v>
      </c>
      <c r="E75" s="4">
        <v>28</v>
      </c>
      <c r="F75" s="4">
        <v>16</v>
      </c>
      <c r="G75" s="4">
        <v>21</v>
      </c>
      <c r="H75" s="4">
        <v>21</v>
      </c>
      <c r="I75" s="4">
        <v>26</v>
      </c>
      <c r="J75" s="4">
        <v>27</v>
      </c>
      <c r="K75" s="4">
        <v>17</v>
      </c>
      <c r="L75" s="4">
        <v>13</v>
      </c>
      <c r="M75" s="4">
        <v>19</v>
      </c>
      <c r="N75" s="4">
        <v>13</v>
      </c>
    </row>
    <row r="76" spans="1:14" x14ac:dyDescent="0.35">
      <c r="A76" s="79" t="s">
        <v>47</v>
      </c>
      <c r="B76" s="4" t="s">
        <v>182</v>
      </c>
      <c r="C76" s="4" t="s">
        <v>182</v>
      </c>
      <c r="D76" s="4">
        <v>1</v>
      </c>
      <c r="E76" s="4" t="s">
        <v>182</v>
      </c>
      <c r="F76" s="4">
        <v>1</v>
      </c>
      <c r="G76" s="4">
        <v>1</v>
      </c>
      <c r="H76" s="4" t="s">
        <v>182</v>
      </c>
      <c r="I76" s="4" t="s">
        <v>182</v>
      </c>
      <c r="J76" s="4" t="s">
        <v>182</v>
      </c>
      <c r="K76" s="4" t="s">
        <v>182</v>
      </c>
      <c r="L76" s="4">
        <v>2</v>
      </c>
      <c r="M76" s="4">
        <v>2</v>
      </c>
      <c r="N76" s="4" t="s">
        <v>182</v>
      </c>
    </row>
    <row r="77" spans="1:14" ht="28" x14ac:dyDescent="0.35">
      <c r="A77" s="79" t="s">
        <v>48</v>
      </c>
      <c r="B77" s="4">
        <v>317</v>
      </c>
      <c r="C77" s="4">
        <v>312</v>
      </c>
      <c r="D77" s="4">
        <v>278</v>
      </c>
      <c r="E77" s="4">
        <v>314</v>
      </c>
      <c r="F77" s="4">
        <v>289</v>
      </c>
      <c r="G77" s="4">
        <v>291</v>
      </c>
      <c r="H77" s="4">
        <v>375</v>
      </c>
      <c r="I77" s="4">
        <v>328</v>
      </c>
      <c r="J77" s="4">
        <v>348</v>
      </c>
      <c r="K77" s="4">
        <v>325</v>
      </c>
      <c r="L77" s="4">
        <v>268</v>
      </c>
      <c r="M77" s="4">
        <v>307</v>
      </c>
      <c r="N77" s="4">
        <v>292</v>
      </c>
    </row>
    <row r="78" spans="1:14" x14ac:dyDescent="0.35">
      <c r="A78" s="79" t="s">
        <v>49</v>
      </c>
      <c r="B78" s="4">
        <v>32</v>
      </c>
      <c r="C78" s="4">
        <v>32</v>
      </c>
      <c r="D78" s="4">
        <v>31</v>
      </c>
      <c r="E78" s="4">
        <v>25</v>
      </c>
      <c r="F78" s="4">
        <v>24</v>
      </c>
      <c r="G78" s="4">
        <v>27</v>
      </c>
      <c r="H78" s="4">
        <v>33</v>
      </c>
      <c r="I78" s="4">
        <v>25</v>
      </c>
      <c r="J78" s="4">
        <v>30</v>
      </c>
      <c r="K78" s="4">
        <v>50</v>
      </c>
      <c r="L78" s="4">
        <v>37</v>
      </c>
      <c r="M78" s="4">
        <v>34</v>
      </c>
      <c r="N78" s="4">
        <v>35</v>
      </c>
    </row>
    <row r="79" spans="1:14" ht="28" x14ac:dyDescent="0.35">
      <c r="A79" s="79" t="s">
        <v>50</v>
      </c>
      <c r="B79" s="4">
        <v>31</v>
      </c>
      <c r="C79" s="4">
        <v>44</v>
      </c>
      <c r="D79" s="4">
        <v>32</v>
      </c>
      <c r="E79" s="4">
        <v>37</v>
      </c>
      <c r="F79" s="4">
        <v>39</v>
      </c>
      <c r="G79" s="4">
        <v>29</v>
      </c>
      <c r="H79" s="4">
        <v>33</v>
      </c>
      <c r="I79" s="4">
        <v>23</v>
      </c>
      <c r="J79" s="4">
        <v>25</v>
      </c>
      <c r="K79" s="4">
        <v>40</v>
      </c>
      <c r="L79" s="4">
        <v>19</v>
      </c>
      <c r="M79" s="4">
        <v>35</v>
      </c>
      <c r="N79" s="4">
        <v>47</v>
      </c>
    </row>
    <row r="80" spans="1:14" x14ac:dyDescent="0.35">
      <c r="A80" s="79" t="s">
        <v>51</v>
      </c>
      <c r="B80" s="4">
        <v>27</v>
      </c>
      <c r="C80" s="4">
        <v>37</v>
      </c>
      <c r="D80" s="4">
        <v>34</v>
      </c>
      <c r="E80" s="4">
        <v>36</v>
      </c>
      <c r="F80" s="4">
        <v>29</v>
      </c>
      <c r="G80" s="4">
        <v>33</v>
      </c>
      <c r="H80" s="4">
        <v>32</v>
      </c>
      <c r="I80" s="4">
        <v>29</v>
      </c>
      <c r="J80" s="4">
        <v>34</v>
      </c>
      <c r="K80" s="4">
        <v>44</v>
      </c>
      <c r="L80" s="4">
        <v>28</v>
      </c>
      <c r="M80" s="4">
        <v>25</v>
      </c>
      <c r="N80" s="4">
        <v>23</v>
      </c>
    </row>
    <row r="81" spans="1:14" x14ac:dyDescent="0.35">
      <c r="A81" s="79" t="s">
        <v>52</v>
      </c>
      <c r="B81" s="4">
        <v>4</v>
      </c>
      <c r="C81" s="4">
        <v>2</v>
      </c>
      <c r="D81" s="4">
        <v>7</v>
      </c>
      <c r="E81" s="4">
        <v>3</v>
      </c>
      <c r="F81" s="4">
        <v>3</v>
      </c>
      <c r="G81" s="4">
        <v>5</v>
      </c>
      <c r="H81" s="4">
        <v>1</v>
      </c>
      <c r="I81" s="4">
        <v>3</v>
      </c>
      <c r="J81" s="4">
        <v>4</v>
      </c>
      <c r="K81" s="4">
        <v>5</v>
      </c>
      <c r="L81" s="4">
        <v>5</v>
      </c>
      <c r="M81" s="4">
        <v>3</v>
      </c>
      <c r="N81" s="4">
        <v>4</v>
      </c>
    </row>
    <row r="82" spans="1:14" x14ac:dyDescent="0.35">
      <c r="A82" s="79" t="s">
        <v>53</v>
      </c>
      <c r="B82" s="4">
        <v>2</v>
      </c>
      <c r="C82" s="4">
        <v>3</v>
      </c>
      <c r="D82" s="4">
        <v>1</v>
      </c>
      <c r="E82" s="4">
        <v>3</v>
      </c>
      <c r="F82" s="4">
        <v>1</v>
      </c>
      <c r="G82" s="4">
        <v>1</v>
      </c>
      <c r="H82" s="4">
        <v>3</v>
      </c>
      <c r="I82" s="4">
        <v>2</v>
      </c>
      <c r="J82" s="4">
        <v>6</v>
      </c>
      <c r="K82" s="4">
        <v>3</v>
      </c>
      <c r="L82" s="4">
        <v>1</v>
      </c>
      <c r="M82" s="4">
        <v>3</v>
      </c>
      <c r="N82" s="4">
        <v>1</v>
      </c>
    </row>
    <row r="83" spans="1:14" x14ac:dyDescent="0.35">
      <c r="A83" s="79" t="s">
        <v>54</v>
      </c>
      <c r="B83" s="4">
        <v>25</v>
      </c>
      <c r="C83" s="4">
        <v>42</v>
      </c>
      <c r="D83" s="4">
        <v>23</v>
      </c>
      <c r="E83" s="4">
        <v>30</v>
      </c>
      <c r="F83" s="4">
        <v>28</v>
      </c>
      <c r="G83" s="4">
        <v>23</v>
      </c>
      <c r="H83" s="4">
        <v>26</v>
      </c>
      <c r="I83" s="4">
        <v>19</v>
      </c>
      <c r="J83" s="4">
        <v>21</v>
      </c>
      <c r="K83" s="4">
        <v>22</v>
      </c>
      <c r="L83" s="4">
        <v>23</v>
      </c>
      <c r="M83" s="4">
        <v>22</v>
      </c>
      <c r="N83" s="4">
        <v>19</v>
      </c>
    </row>
    <row r="84" spans="1:14" x14ac:dyDescent="0.35">
      <c r="A84" s="79" t="s">
        <v>55</v>
      </c>
      <c r="B84" s="4">
        <v>2</v>
      </c>
      <c r="C84" s="4">
        <v>1</v>
      </c>
      <c r="D84" s="4">
        <v>1</v>
      </c>
      <c r="E84" s="4">
        <v>5</v>
      </c>
      <c r="F84" s="4">
        <v>2</v>
      </c>
      <c r="G84" s="4">
        <v>2</v>
      </c>
      <c r="H84" s="4">
        <v>3</v>
      </c>
      <c r="I84" s="4">
        <v>6</v>
      </c>
      <c r="J84" s="4">
        <v>1</v>
      </c>
      <c r="K84" s="4">
        <v>8</v>
      </c>
      <c r="L84" s="4">
        <v>1</v>
      </c>
      <c r="M84" s="4">
        <v>3</v>
      </c>
      <c r="N84" s="4">
        <v>2</v>
      </c>
    </row>
    <row r="85" spans="1:14" x14ac:dyDescent="0.35">
      <c r="A85" s="79" t="s">
        <v>56</v>
      </c>
      <c r="B85" s="4" t="s">
        <v>182</v>
      </c>
      <c r="C85" s="4" t="s">
        <v>182</v>
      </c>
      <c r="D85" s="4" t="s">
        <v>182</v>
      </c>
      <c r="E85" s="4" t="s">
        <v>182</v>
      </c>
      <c r="F85" s="4" t="s">
        <v>182</v>
      </c>
      <c r="G85" s="4">
        <v>1</v>
      </c>
      <c r="H85" s="4" t="s">
        <v>182</v>
      </c>
      <c r="I85" s="4" t="s">
        <v>182</v>
      </c>
      <c r="J85" s="4" t="s">
        <v>182</v>
      </c>
      <c r="K85" s="4">
        <v>3</v>
      </c>
      <c r="L85" s="4">
        <v>3</v>
      </c>
      <c r="M85" s="4" t="s">
        <v>182</v>
      </c>
      <c r="N85" s="4">
        <v>1</v>
      </c>
    </row>
    <row r="86" spans="1:14" x14ac:dyDescent="0.35">
      <c r="A86" s="79" t="s">
        <v>57</v>
      </c>
      <c r="B86" s="4">
        <v>1</v>
      </c>
      <c r="C86" s="4" t="s">
        <v>182</v>
      </c>
      <c r="D86" s="4" t="s">
        <v>182</v>
      </c>
      <c r="E86" s="4">
        <v>1</v>
      </c>
      <c r="F86" s="4">
        <v>2</v>
      </c>
      <c r="G86" s="4" t="s">
        <v>182</v>
      </c>
      <c r="H86" s="4">
        <v>3</v>
      </c>
      <c r="I86" s="4" t="s">
        <v>182</v>
      </c>
      <c r="J86" s="4" t="s">
        <v>182</v>
      </c>
      <c r="K86" s="4" t="s">
        <v>182</v>
      </c>
      <c r="L86" s="4" t="s">
        <v>182</v>
      </c>
      <c r="M86" s="4">
        <v>2</v>
      </c>
      <c r="N86" s="4">
        <v>1</v>
      </c>
    </row>
    <row r="87" spans="1:14" x14ac:dyDescent="0.35">
      <c r="A87" s="79" t="s">
        <v>58</v>
      </c>
      <c r="B87" s="4">
        <v>1</v>
      </c>
      <c r="C87" s="4">
        <v>3</v>
      </c>
      <c r="D87" s="4">
        <v>1</v>
      </c>
      <c r="E87" s="4">
        <v>1</v>
      </c>
      <c r="F87" s="4" t="s">
        <v>182</v>
      </c>
      <c r="G87" s="4" t="s">
        <v>182</v>
      </c>
      <c r="H87" s="4">
        <v>1</v>
      </c>
      <c r="I87" s="4" t="s">
        <v>182</v>
      </c>
      <c r="J87" s="4" t="s">
        <v>182</v>
      </c>
      <c r="K87" s="4" t="s">
        <v>182</v>
      </c>
      <c r="L87" s="4" t="s">
        <v>182</v>
      </c>
      <c r="M87" s="4">
        <v>1</v>
      </c>
      <c r="N87" s="4" t="s">
        <v>182</v>
      </c>
    </row>
    <row r="88" spans="1:14" x14ac:dyDescent="0.35">
      <c r="A88" s="79" t="s">
        <v>59</v>
      </c>
      <c r="B88" s="4">
        <v>1</v>
      </c>
      <c r="C88" s="4">
        <v>1</v>
      </c>
      <c r="D88" s="4">
        <v>1</v>
      </c>
      <c r="E88" s="4" t="s">
        <v>182</v>
      </c>
      <c r="F88" s="4" t="s">
        <v>182</v>
      </c>
      <c r="G88" s="4">
        <v>1</v>
      </c>
      <c r="H88" s="4" t="s">
        <v>182</v>
      </c>
      <c r="I88" s="4">
        <v>1</v>
      </c>
      <c r="J88" s="4">
        <v>1</v>
      </c>
      <c r="K88" s="4" t="s">
        <v>182</v>
      </c>
      <c r="L88" s="4" t="s">
        <v>182</v>
      </c>
      <c r="M88" s="4" t="s">
        <v>182</v>
      </c>
      <c r="N88" s="4" t="s">
        <v>182</v>
      </c>
    </row>
    <row r="89" spans="1:14" x14ac:dyDescent="0.35">
      <c r="A89" s="79" t="s">
        <v>60</v>
      </c>
      <c r="B89" s="4" t="s">
        <v>182</v>
      </c>
      <c r="C89" s="4" t="s">
        <v>182</v>
      </c>
      <c r="D89" s="4">
        <v>1</v>
      </c>
      <c r="E89" s="4">
        <v>3</v>
      </c>
      <c r="F89" s="4">
        <v>2</v>
      </c>
      <c r="G89" s="4">
        <v>1</v>
      </c>
      <c r="H89" s="4">
        <v>2</v>
      </c>
      <c r="I89" s="4">
        <v>3</v>
      </c>
      <c r="J89" s="4">
        <v>2</v>
      </c>
      <c r="K89" s="4">
        <v>7</v>
      </c>
      <c r="L89" s="4">
        <v>3</v>
      </c>
      <c r="M89" s="4">
        <v>2</v>
      </c>
      <c r="N89" s="4">
        <v>4</v>
      </c>
    </row>
    <row r="90" spans="1:14" s="8" customFormat="1" x14ac:dyDescent="0.35">
      <c r="A90" s="82" t="s">
        <v>26</v>
      </c>
      <c r="B90" s="4">
        <v>648</v>
      </c>
      <c r="C90" s="4">
        <v>671</v>
      </c>
      <c r="D90" s="4">
        <v>603</v>
      </c>
      <c r="E90" s="4">
        <v>668</v>
      </c>
      <c r="F90" s="4">
        <v>621</v>
      </c>
      <c r="G90" s="4">
        <v>629</v>
      </c>
      <c r="H90" s="4">
        <v>730</v>
      </c>
      <c r="I90" s="4">
        <v>628</v>
      </c>
      <c r="J90" s="4">
        <v>711</v>
      </c>
      <c r="K90" s="4">
        <v>720</v>
      </c>
      <c r="L90" s="4">
        <v>561</v>
      </c>
      <c r="M90" s="4">
        <v>633</v>
      </c>
      <c r="N90" s="4">
        <v>623</v>
      </c>
    </row>
    <row r="91" spans="1:14" x14ac:dyDescent="0.35">
      <c r="B91" s="53"/>
      <c r="C91" s="53"/>
      <c r="D91" s="53"/>
      <c r="E91" s="53"/>
      <c r="F91" s="53"/>
      <c r="G91" s="53"/>
      <c r="H91" s="53"/>
      <c r="I91" s="53"/>
      <c r="J91" s="53"/>
      <c r="K91" s="53"/>
      <c r="L91" s="53"/>
      <c r="M91" s="53"/>
      <c r="N91" s="53"/>
    </row>
    <row r="92" spans="1:14" x14ac:dyDescent="0.35">
      <c r="B92" s="53"/>
      <c r="C92" s="53"/>
      <c r="D92" s="53"/>
      <c r="E92" s="53"/>
      <c r="F92" s="53"/>
      <c r="G92" s="53"/>
      <c r="H92" s="53"/>
      <c r="I92" s="53"/>
      <c r="J92" s="53"/>
      <c r="K92" s="53"/>
      <c r="L92" s="53"/>
      <c r="M92" s="53"/>
      <c r="N92" s="53"/>
    </row>
    <row r="93" spans="1:14" x14ac:dyDescent="0.35">
      <c r="A93" s="224" t="s">
        <v>248</v>
      </c>
      <c r="B93" s="224"/>
      <c r="C93" s="224"/>
      <c r="D93" s="224"/>
      <c r="E93" s="224"/>
      <c r="F93" s="224"/>
      <c r="G93" s="224"/>
      <c r="H93" s="224"/>
      <c r="I93" s="224"/>
      <c r="J93" s="224"/>
      <c r="K93" s="224"/>
      <c r="L93" s="224"/>
      <c r="M93" s="224"/>
      <c r="N93" s="224"/>
    </row>
    <row r="94" spans="1:14" x14ac:dyDescent="0.35">
      <c r="A94" s="81" t="s">
        <v>28</v>
      </c>
      <c r="B94" s="72" t="s">
        <v>299</v>
      </c>
      <c r="C94" s="72" t="s">
        <v>300</v>
      </c>
      <c r="D94" s="72" t="s">
        <v>301</v>
      </c>
      <c r="E94" s="72" t="s">
        <v>302</v>
      </c>
      <c r="F94" s="72" t="s">
        <v>304</v>
      </c>
      <c r="G94" s="72" t="s">
        <v>318</v>
      </c>
      <c r="H94" s="72" t="s">
        <v>324</v>
      </c>
      <c r="I94" s="72" t="s">
        <v>325</v>
      </c>
      <c r="J94" s="72" t="s">
        <v>326</v>
      </c>
      <c r="K94" s="72" t="s">
        <v>338</v>
      </c>
      <c r="L94" s="72" t="s">
        <v>339</v>
      </c>
      <c r="M94" s="72" t="s">
        <v>345</v>
      </c>
      <c r="N94" s="72" t="s">
        <v>346</v>
      </c>
    </row>
    <row r="95" spans="1:14" x14ac:dyDescent="0.35">
      <c r="A95" s="79" t="s">
        <v>43</v>
      </c>
      <c r="B95" s="4">
        <v>13</v>
      </c>
      <c r="C95" s="4">
        <v>22</v>
      </c>
      <c r="D95" s="4">
        <v>15</v>
      </c>
      <c r="E95" s="4">
        <v>15</v>
      </c>
      <c r="F95" s="4">
        <v>24</v>
      </c>
      <c r="G95" s="4">
        <v>9</v>
      </c>
      <c r="H95" s="4">
        <v>15</v>
      </c>
      <c r="I95" s="4">
        <v>16</v>
      </c>
      <c r="J95" s="4">
        <v>11</v>
      </c>
      <c r="K95" s="4">
        <v>22</v>
      </c>
      <c r="L95" s="4">
        <v>15</v>
      </c>
      <c r="M95" s="4">
        <v>9</v>
      </c>
      <c r="N95" s="4">
        <v>13</v>
      </c>
    </row>
    <row r="96" spans="1:14" x14ac:dyDescent="0.35">
      <c r="A96" s="79" t="s">
        <v>44</v>
      </c>
      <c r="B96" s="4">
        <v>52</v>
      </c>
      <c r="C96" s="4">
        <v>57</v>
      </c>
      <c r="D96" s="4">
        <v>51</v>
      </c>
      <c r="E96" s="4">
        <v>70</v>
      </c>
      <c r="F96" s="4">
        <v>57</v>
      </c>
      <c r="G96" s="4">
        <v>47</v>
      </c>
      <c r="H96" s="4">
        <v>57</v>
      </c>
      <c r="I96" s="4">
        <v>63</v>
      </c>
      <c r="J96" s="4">
        <v>61</v>
      </c>
      <c r="K96" s="4">
        <v>58</v>
      </c>
      <c r="L96" s="4">
        <v>40</v>
      </c>
      <c r="M96" s="4">
        <v>33</v>
      </c>
      <c r="N96" s="4">
        <v>49</v>
      </c>
    </row>
    <row r="97" spans="1:14" ht="28" x14ac:dyDescent="0.35">
      <c r="A97" s="79" t="s">
        <v>45</v>
      </c>
      <c r="B97" s="4">
        <v>251</v>
      </c>
      <c r="C97" s="4">
        <v>255</v>
      </c>
      <c r="D97" s="4">
        <v>215</v>
      </c>
      <c r="E97" s="4">
        <v>257</v>
      </c>
      <c r="F97" s="4">
        <v>225</v>
      </c>
      <c r="G97" s="4">
        <v>196</v>
      </c>
      <c r="H97" s="4">
        <v>276</v>
      </c>
      <c r="I97" s="4">
        <v>212</v>
      </c>
      <c r="J97" s="4">
        <v>232</v>
      </c>
      <c r="K97" s="4">
        <v>308</v>
      </c>
      <c r="L97" s="4">
        <v>191</v>
      </c>
      <c r="M97" s="4">
        <v>195</v>
      </c>
      <c r="N97" s="4">
        <v>287</v>
      </c>
    </row>
    <row r="98" spans="1:14" x14ac:dyDescent="0.35">
      <c r="A98" s="79" t="s">
        <v>46</v>
      </c>
      <c r="B98" s="4">
        <v>14</v>
      </c>
      <c r="C98" s="4">
        <v>13</v>
      </c>
      <c r="D98" s="4">
        <v>10</v>
      </c>
      <c r="E98" s="4">
        <v>7</v>
      </c>
      <c r="F98" s="4">
        <v>10</v>
      </c>
      <c r="G98" s="4">
        <v>9</v>
      </c>
      <c r="H98" s="4">
        <v>11</v>
      </c>
      <c r="I98" s="4">
        <v>8</v>
      </c>
      <c r="J98" s="4">
        <v>8</v>
      </c>
      <c r="K98" s="4">
        <v>12</v>
      </c>
      <c r="L98" s="4">
        <v>10</v>
      </c>
      <c r="M98" s="4">
        <v>8</v>
      </c>
      <c r="N98" s="4">
        <v>13</v>
      </c>
    </row>
    <row r="99" spans="1:14" x14ac:dyDescent="0.35">
      <c r="A99" s="79" t="s">
        <v>47</v>
      </c>
      <c r="B99" s="4">
        <v>2</v>
      </c>
      <c r="C99" s="4">
        <v>2</v>
      </c>
      <c r="D99" s="4">
        <v>1</v>
      </c>
      <c r="E99" s="4">
        <v>3</v>
      </c>
      <c r="F99" s="4">
        <v>2</v>
      </c>
      <c r="G99" s="4">
        <v>1</v>
      </c>
      <c r="H99" s="4">
        <v>1</v>
      </c>
      <c r="I99" s="4" t="s">
        <v>182</v>
      </c>
      <c r="J99" s="4">
        <v>1</v>
      </c>
      <c r="K99" s="4">
        <v>2</v>
      </c>
      <c r="L99" s="4">
        <v>1</v>
      </c>
      <c r="M99" s="4">
        <v>4</v>
      </c>
      <c r="N99" s="4">
        <v>2</v>
      </c>
    </row>
    <row r="100" spans="1:14" ht="28" x14ac:dyDescent="0.35">
      <c r="A100" s="79" t="s">
        <v>48</v>
      </c>
      <c r="B100" s="4">
        <v>559</v>
      </c>
      <c r="C100" s="4">
        <v>657</v>
      </c>
      <c r="D100" s="4">
        <v>488</v>
      </c>
      <c r="E100" s="4">
        <v>624</v>
      </c>
      <c r="F100" s="4">
        <v>497</v>
      </c>
      <c r="G100" s="4">
        <v>488</v>
      </c>
      <c r="H100" s="4">
        <v>628</v>
      </c>
      <c r="I100" s="4">
        <v>504</v>
      </c>
      <c r="J100" s="4">
        <v>473</v>
      </c>
      <c r="K100" s="4">
        <v>609</v>
      </c>
      <c r="L100" s="4">
        <v>471</v>
      </c>
      <c r="M100" s="4">
        <v>376</v>
      </c>
      <c r="N100" s="4">
        <v>558</v>
      </c>
    </row>
    <row r="101" spans="1:14" x14ac:dyDescent="0.35">
      <c r="A101" s="79" t="s">
        <v>49</v>
      </c>
      <c r="B101" s="4">
        <v>34</v>
      </c>
      <c r="C101" s="4">
        <v>63</v>
      </c>
      <c r="D101" s="4">
        <v>54</v>
      </c>
      <c r="E101" s="4">
        <v>63</v>
      </c>
      <c r="F101" s="4">
        <v>65</v>
      </c>
      <c r="G101" s="4">
        <v>57</v>
      </c>
      <c r="H101" s="4">
        <v>63</v>
      </c>
      <c r="I101" s="4">
        <v>60</v>
      </c>
      <c r="J101" s="4">
        <v>61</v>
      </c>
      <c r="K101" s="4">
        <v>72</v>
      </c>
      <c r="L101" s="4">
        <v>71</v>
      </c>
      <c r="M101" s="4">
        <v>51</v>
      </c>
      <c r="N101" s="4">
        <v>129</v>
      </c>
    </row>
    <row r="102" spans="1:14" ht="28" x14ac:dyDescent="0.35">
      <c r="A102" s="79" t="s">
        <v>50</v>
      </c>
      <c r="B102" s="4">
        <v>88</v>
      </c>
      <c r="C102" s="4">
        <v>92</v>
      </c>
      <c r="D102" s="4">
        <v>89</v>
      </c>
      <c r="E102" s="4">
        <v>111</v>
      </c>
      <c r="F102" s="4">
        <v>126</v>
      </c>
      <c r="G102" s="4">
        <v>117</v>
      </c>
      <c r="H102" s="4">
        <v>161</v>
      </c>
      <c r="I102" s="4">
        <v>146</v>
      </c>
      <c r="J102" s="4">
        <v>107</v>
      </c>
      <c r="K102" s="4">
        <v>166</v>
      </c>
      <c r="L102" s="4">
        <v>120</v>
      </c>
      <c r="M102" s="4">
        <v>111</v>
      </c>
      <c r="N102" s="4">
        <v>178</v>
      </c>
    </row>
    <row r="103" spans="1:14" x14ac:dyDescent="0.35">
      <c r="A103" s="79" t="s">
        <v>51</v>
      </c>
      <c r="B103" s="4">
        <v>205</v>
      </c>
      <c r="C103" s="4">
        <v>230</v>
      </c>
      <c r="D103" s="4">
        <v>162</v>
      </c>
      <c r="E103" s="4">
        <v>209</v>
      </c>
      <c r="F103" s="4">
        <v>231</v>
      </c>
      <c r="G103" s="4">
        <v>184</v>
      </c>
      <c r="H103" s="4">
        <v>233</v>
      </c>
      <c r="I103" s="4">
        <v>218</v>
      </c>
      <c r="J103" s="4">
        <v>183</v>
      </c>
      <c r="K103" s="4">
        <v>255</v>
      </c>
      <c r="L103" s="4">
        <v>210</v>
      </c>
      <c r="M103" s="4">
        <v>173</v>
      </c>
      <c r="N103" s="4">
        <v>265</v>
      </c>
    </row>
    <row r="104" spans="1:14" x14ac:dyDescent="0.35">
      <c r="A104" s="79" t="s">
        <v>52</v>
      </c>
      <c r="B104" s="4">
        <v>11</v>
      </c>
      <c r="C104" s="4">
        <v>8</v>
      </c>
      <c r="D104" s="4">
        <v>4</v>
      </c>
      <c r="E104" s="4">
        <v>5</v>
      </c>
      <c r="F104" s="4">
        <v>9</v>
      </c>
      <c r="G104" s="4">
        <v>3</v>
      </c>
      <c r="H104" s="4">
        <v>12</v>
      </c>
      <c r="I104" s="4">
        <v>7</v>
      </c>
      <c r="J104" s="4">
        <v>6</v>
      </c>
      <c r="K104" s="4">
        <v>4</v>
      </c>
      <c r="L104" s="4">
        <v>6</v>
      </c>
      <c r="M104" s="4">
        <v>4</v>
      </c>
      <c r="N104" s="4">
        <v>7</v>
      </c>
    </row>
    <row r="105" spans="1:14" x14ac:dyDescent="0.35">
      <c r="A105" s="79" t="s">
        <v>53</v>
      </c>
      <c r="B105" s="4">
        <v>5</v>
      </c>
      <c r="C105" s="4">
        <v>4</v>
      </c>
      <c r="D105" s="4">
        <v>5</v>
      </c>
      <c r="E105" s="4">
        <v>4</v>
      </c>
      <c r="F105" s="4">
        <v>5</v>
      </c>
      <c r="G105" s="4">
        <v>4</v>
      </c>
      <c r="H105" s="4">
        <v>7</v>
      </c>
      <c r="I105" s="4">
        <v>7</v>
      </c>
      <c r="J105" s="4">
        <v>2</v>
      </c>
      <c r="K105" s="4">
        <v>6</v>
      </c>
      <c r="L105" s="4">
        <v>3</v>
      </c>
      <c r="M105" s="4">
        <v>3</v>
      </c>
      <c r="N105" s="4">
        <v>1</v>
      </c>
    </row>
    <row r="106" spans="1:14" x14ac:dyDescent="0.35">
      <c r="A106" s="79" t="s">
        <v>54</v>
      </c>
      <c r="B106" s="4">
        <v>29</v>
      </c>
      <c r="C106" s="4">
        <v>28</v>
      </c>
      <c r="D106" s="4">
        <v>29</v>
      </c>
      <c r="E106" s="4">
        <v>46</v>
      </c>
      <c r="F106" s="4">
        <v>35</v>
      </c>
      <c r="G106" s="4">
        <v>36</v>
      </c>
      <c r="H106" s="4">
        <v>38</v>
      </c>
      <c r="I106" s="4">
        <v>26</v>
      </c>
      <c r="J106" s="4">
        <v>40</v>
      </c>
      <c r="K106" s="4">
        <v>51</v>
      </c>
      <c r="L106" s="4">
        <v>36</v>
      </c>
      <c r="M106" s="4">
        <v>18</v>
      </c>
      <c r="N106" s="4">
        <v>38</v>
      </c>
    </row>
    <row r="107" spans="1:14" x14ac:dyDescent="0.35">
      <c r="A107" s="79" t="s">
        <v>55</v>
      </c>
      <c r="B107" s="4">
        <v>3</v>
      </c>
      <c r="C107" s="4">
        <v>11</v>
      </c>
      <c r="D107" s="4">
        <v>7</v>
      </c>
      <c r="E107" s="4">
        <v>6</v>
      </c>
      <c r="F107" s="4">
        <v>8</v>
      </c>
      <c r="G107" s="4">
        <v>5</v>
      </c>
      <c r="H107" s="4">
        <v>2</v>
      </c>
      <c r="I107" s="4">
        <v>7</v>
      </c>
      <c r="J107" s="4">
        <v>5</v>
      </c>
      <c r="K107" s="4">
        <v>10</v>
      </c>
      <c r="L107" s="4">
        <v>1</v>
      </c>
      <c r="M107" s="4">
        <v>3</v>
      </c>
      <c r="N107" s="4">
        <v>6</v>
      </c>
    </row>
    <row r="108" spans="1:14" x14ac:dyDescent="0.35">
      <c r="A108" s="79" t="s">
        <v>56</v>
      </c>
      <c r="B108" s="4">
        <v>4</v>
      </c>
      <c r="C108" s="4">
        <v>4</v>
      </c>
      <c r="D108" s="4">
        <v>1</v>
      </c>
      <c r="E108" s="4">
        <v>5</v>
      </c>
      <c r="F108" s="4">
        <v>2</v>
      </c>
      <c r="G108" s="4">
        <v>1</v>
      </c>
      <c r="H108" s="4">
        <v>2</v>
      </c>
      <c r="I108" s="4">
        <v>3</v>
      </c>
      <c r="J108" s="4">
        <v>5</v>
      </c>
      <c r="K108" s="4">
        <v>3</v>
      </c>
      <c r="L108" s="4">
        <v>3</v>
      </c>
      <c r="M108" s="4">
        <v>2</v>
      </c>
      <c r="N108" s="4">
        <v>9</v>
      </c>
    </row>
    <row r="109" spans="1:14" x14ac:dyDescent="0.35">
      <c r="A109" s="79" t="s">
        <v>57</v>
      </c>
      <c r="B109" s="4">
        <v>1</v>
      </c>
      <c r="C109" s="4">
        <v>3</v>
      </c>
      <c r="D109" s="4">
        <v>4</v>
      </c>
      <c r="E109" s="4">
        <v>2</v>
      </c>
      <c r="F109" s="4">
        <v>2</v>
      </c>
      <c r="G109" s="4">
        <v>3</v>
      </c>
      <c r="H109" s="4">
        <v>7</v>
      </c>
      <c r="I109" s="4">
        <v>4</v>
      </c>
      <c r="J109" s="4">
        <v>2</v>
      </c>
      <c r="K109" s="4">
        <v>5</v>
      </c>
      <c r="L109" s="4">
        <v>6</v>
      </c>
      <c r="M109" s="4">
        <v>5</v>
      </c>
      <c r="N109" s="4">
        <v>2</v>
      </c>
    </row>
    <row r="110" spans="1:14" x14ac:dyDescent="0.35">
      <c r="A110" s="79" t="s">
        <v>58</v>
      </c>
      <c r="B110" s="4">
        <v>4</v>
      </c>
      <c r="C110" s="4" t="s">
        <v>182</v>
      </c>
      <c r="D110" s="4" t="s">
        <v>182</v>
      </c>
      <c r="E110" s="4">
        <v>4</v>
      </c>
      <c r="F110" s="4">
        <v>1</v>
      </c>
      <c r="G110" s="4">
        <v>2</v>
      </c>
      <c r="H110" s="4">
        <v>1</v>
      </c>
      <c r="I110" s="4">
        <v>2</v>
      </c>
      <c r="J110" s="4">
        <v>7</v>
      </c>
      <c r="K110" s="4">
        <v>22</v>
      </c>
      <c r="L110" s="4">
        <v>14</v>
      </c>
      <c r="M110" s="4">
        <v>15</v>
      </c>
      <c r="N110" s="4">
        <v>10</v>
      </c>
    </row>
    <row r="111" spans="1:14" x14ac:dyDescent="0.35">
      <c r="A111" s="79" t="s">
        <v>59</v>
      </c>
      <c r="B111" s="4">
        <v>4</v>
      </c>
      <c r="C111" s="4">
        <v>5</v>
      </c>
      <c r="D111" s="4">
        <v>2</v>
      </c>
      <c r="E111" s="4">
        <v>2</v>
      </c>
      <c r="F111" s="4">
        <v>2</v>
      </c>
      <c r="G111" s="4">
        <v>2</v>
      </c>
      <c r="H111" s="4">
        <v>5</v>
      </c>
      <c r="I111" s="4">
        <v>2</v>
      </c>
      <c r="J111" s="4">
        <v>2</v>
      </c>
      <c r="K111" s="4">
        <v>3</v>
      </c>
      <c r="L111" s="4">
        <v>5</v>
      </c>
      <c r="M111" s="4">
        <v>8</v>
      </c>
      <c r="N111" s="4">
        <v>5</v>
      </c>
    </row>
    <row r="112" spans="1:14" x14ac:dyDescent="0.35">
      <c r="A112" s="79" t="s">
        <v>60</v>
      </c>
      <c r="B112" s="4">
        <v>43</v>
      </c>
      <c r="C112" s="4">
        <v>30</v>
      </c>
      <c r="D112" s="4">
        <v>41</v>
      </c>
      <c r="E112" s="4">
        <v>45</v>
      </c>
      <c r="F112" s="4">
        <v>24</v>
      </c>
      <c r="G112" s="4">
        <v>28</v>
      </c>
      <c r="H112" s="4">
        <v>37</v>
      </c>
      <c r="I112" s="4">
        <v>48</v>
      </c>
      <c r="J112" s="4">
        <v>32</v>
      </c>
      <c r="K112" s="4">
        <v>38</v>
      </c>
      <c r="L112" s="4">
        <v>33</v>
      </c>
      <c r="M112" s="4">
        <v>42</v>
      </c>
      <c r="N112" s="4">
        <v>49</v>
      </c>
    </row>
    <row r="113" spans="1:14" s="8" customFormat="1" x14ac:dyDescent="0.35">
      <c r="A113" s="82" t="s">
        <v>26</v>
      </c>
      <c r="B113" s="4">
        <v>1322</v>
      </c>
      <c r="C113" s="4">
        <v>1484</v>
      </c>
      <c r="D113" s="4">
        <v>1178</v>
      </c>
      <c r="E113" s="4">
        <v>1478</v>
      </c>
      <c r="F113" s="4">
        <v>1325</v>
      </c>
      <c r="G113" s="4">
        <v>1192</v>
      </c>
      <c r="H113" s="4">
        <v>1556</v>
      </c>
      <c r="I113" s="4">
        <v>1333</v>
      </c>
      <c r="J113" s="4">
        <v>1238</v>
      </c>
      <c r="K113" s="4">
        <v>1646</v>
      </c>
      <c r="L113" s="4">
        <v>1236</v>
      </c>
      <c r="M113" s="4">
        <v>1060</v>
      </c>
      <c r="N113" s="4">
        <v>1621</v>
      </c>
    </row>
    <row r="114" spans="1:14" x14ac:dyDescent="0.35">
      <c r="B114" s="53"/>
      <c r="C114" s="53"/>
      <c r="D114" s="53"/>
      <c r="E114" s="53"/>
      <c r="F114" s="53"/>
      <c r="G114" s="53"/>
      <c r="H114" s="53"/>
      <c r="I114" s="53"/>
      <c r="J114" s="53"/>
      <c r="K114" s="53"/>
      <c r="L114" s="53"/>
      <c r="M114" s="53"/>
      <c r="N114" s="53"/>
    </row>
    <row r="115" spans="1:14" x14ac:dyDescent="0.35">
      <c r="B115" s="53"/>
      <c r="C115" s="53"/>
      <c r="D115" s="53"/>
      <c r="E115" s="53"/>
      <c r="F115" s="53"/>
      <c r="G115" s="53"/>
      <c r="H115" s="53"/>
      <c r="I115" s="53"/>
      <c r="J115" s="53"/>
      <c r="K115" s="53"/>
      <c r="L115" s="53"/>
      <c r="M115" s="53"/>
      <c r="N115" s="53"/>
    </row>
  </sheetData>
  <mergeCells count="5">
    <mergeCell ref="A1:N1"/>
    <mergeCell ref="A24:N24"/>
    <mergeCell ref="A47:N47"/>
    <mergeCell ref="A70:N70"/>
    <mergeCell ref="A93:N93"/>
  </mergeCells>
  <pageMargins left="0.75" right="0.75" top="1" bottom="1" header="0.3" footer="0.3"/>
  <pageSetup paperSize="9" scale="70"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6"/>
  <sheetViews>
    <sheetView zoomScaleNormal="100" workbookViewId="0">
      <selection sqref="A1:N1"/>
    </sheetView>
  </sheetViews>
  <sheetFormatPr defaultColWidth="9.08984375" defaultRowHeight="14.5" x14ac:dyDescent="0.35"/>
  <cols>
    <col min="1" max="1" width="29.4531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 width="9.08984375" style="2"/>
    <col min="17" max="17" width="16.7265625" style="2" customWidth="1"/>
    <col min="18" max="16384" width="9.08984375" style="2"/>
  </cols>
  <sheetData>
    <row r="1" spans="1:14" ht="14.4" customHeight="1" x14ac:dyDescent="0.35">
      <c r="A1" s="221" t="s">
        <v>249</v>
      </c>
      <c r="B1" s="222"/>
      <c r="C1" s="222"/>
      <c r="D1" s="222"/>
      <c r="E1" s="222"/>
      <c r="F1" s="222"/>
      <c r="G1" s="222"/>
      <c r="H1" s="222"/>
      <c r="I1" s="222"/>
      <c r="J1" s="222"/>
      <c r="K1" s="222"/>
      <c r="L1" s="222"/>
      <c r="M1" s="222"/>
      <c r="N1" s="223"/>
    </row>
    <row r="2" spans="1:14" x14ac:dyDescent="0.35">
      <c r="A2" s="81" t="s">
        <v>29</v>
      </c>
      <c r="B2" s="72" t="s">
        <v>299</v>
      </c>
      <c r="C2" s="72" t="s">
        <v>300</v>
      </c>
      <c r="D2" s="72" t="s">
        <v>301</v>
      </c>
      <c r="E2" s="72" t="s">
        <v>302</v>
      </c>
      <c r="F2" s="72" t="s">
        <v>304</v>
      </c>
      <c r="G2" s="72" t="s">
        <v>318</v>
      </c>
      <c r="H2" s="72" t="s">
        <v>324</v>
      </c>
      <c r="I2" s="72" t="s">
        <v>325</v>
      </c>
      <c r="J2" s="72" t="s">
        <v>326</v>
      </c>
      <c r="K2" s="72" t="s">
        <v>338</v>
      </c>
      <c r="L2" s="72" t="s">
        <v>339</v>
      </c>
      <c r="M2" s="72" t="s">
        <v>345</v>
      </c>
      <c r="N2" s="72" t="s">
        <v>346</v>
      </c>
    </row>
    <row r="3" spans="1:14" x14ac:dyDescent="0.35">
      <c r="A3" s="79" t="s">
        <v>61</v>
      </c>
      <c r="B3" s="4">
        <v>858</v>
      </c>
      <c r="C3" s="4">
        <v>886</v>
      </c>
      <c r="D3" s="4">
        <v>819</v>
      </c>
      <c r="E3" s="4">
        <v>958</v>
      </c>
      <c r="F3" s="4">
        <v>802</v>
      </c>
      <c r="G3" s="4">
        <v>862</v>
      </c>
      <c r="H3" s="4">
        <v>1030</v>
      </c>
      <c r="I3" s="4">
        <v>882</v>
      </c>
      <c r="J3" s="4">
        <v>962</v>
      </c>
      <c r="K3" s="4">
        <v>1047</v>
      </c>
      <c r="L3" s="4">
        <v>879</v>
      </c>
      <c r="M3" s="4">
        <v>730</v>
      </c>
      <c r="N3" s="4">
        <v>988</v>
      </c>
    </row>
    <row r="4" spans="1:14" x14ac:dyDescent="0.35">
      <c r="A4" s="79" t="s">
        <v>62</v>
      </c>
      <c r="B4" s="4">
        <v>160</v>
      </c>
      <c r="C4" s="4">
        <v>169</v>
      </c>
      <c r="D4" s="4">
        <v>137</v>
      </c>
      <c r="E4" s="4">
        <v>182</v>
      </c>
      <c r="F4" s="4">
        <v>138</v>
      </c>
      <c r="G4" s="4">
        <v>142</v>
      </c>
      <c r="H4" s="4">
        <v>172</v>
      </c>
      <c r="I4" s="4">
        <v>174</v>
      </c>
      <c r="J4" s="4">
        <v>179</v>
      </c>
      <c r="K4" s="4">
        <v>202</v>
      </c>
      <c r="L4" s="4">
        <v>135</v>
      </c>
      <c r="M4" s="4">
        <v>139</v>
      </c>
      <c r="N4" s="4">
        <v>215</v>
      </c>
    </row>
    <row r="5" spans="1:14" x14ac:dyDescent="0.35">
      <c r="A5" s="79" t="s">
        <v>63</v>
      </c>
      <c r="B5" s="4">
        <v>1570</v>
      </c>
      <c r="C5" s="4">
        <v>1674</v>
      </c>
      <c r="D5" s="4">
        <v>1393</v>
      </c>
      <c r="E5" s="4">
        <v>1715</v>
      </c>
      <c r="F5" s="4">
        <v>1500</v>
      </c>
      <c r="G5" s="4">
        <v>1572</v>
      </c>
      <c r="H5" s="4">
        <v>1731</v>
      </c>
      <c r="I5" s="4">
        <v>1548</v>
      </c>
      <c r="J5" s="4">
        <v>1720</v>
      </c>
      <c r="K5" s="4">
        <v>1788</v>
      </c>
      <c r="L5" s="4">
        <v>1350</v>
      </c>
      <c r="M5" s="4">
        <v>1531</v>
      </c>
      <c r="N5" s="4">
        <v>1732</v>
      </c>
    </row>
    <row r="6" spans="1:14" x14ac:dyDescent="0.35">
      <c r="A6" s="79" t="s">
        <v>64</v>
      </c>
      <c r="B6" s="4">
        <v>2860</v>
      </c>
      <c r="C6" s="4">
        <v>2931</v>
      </c>
      <c r="D6" s="4">
        <v>2551</v>
      </c>
      <c r="E6" s="4">
        <v>3053</v>
      </c>
      <c r="F6" s="4">
        <v>2675</v>
      </c>
      <c r="G6" s="4">
        <v>2843</v>
      </c>
      <c r="H6" s="4">
        <v>3097</v>
      </c>
      <c r="I6" s="4">
        <v>2912</v>
      </c>
      <c r="J6" s="4">
        <v>3235</v>
      </c>
      <c r="K6" s="4">
        <v>3481</v>
      </c>
      <c r="L6" s="4">
        <v>2559</v>
      </c>
      <c r="M6" s="4">
        <v>2804</v>
      </c>
      <c r="N6" s="4">
        <v>3263</v>
      </c>
    </row>
    <row r="7" spans="1:14" x14ac:dyDescent="0.35">
      <c r="A7" s="79" t="s">
        <v>65</v>
      </c>
      <c r="B7" s="4">
        <v>1782</v>
      </c>
      <c r="C7" s="4">
        <v>1755</v>
      </c>
      <c r="D7" s="4">
        <v>1525</v>
      </c>
      <c r="E7" s="4">
        <v>1797</v>
      </c>
      <c r="F7" s="4">
        <v>1505</v>
      </c>
      <c r="G7" s="4">
        <v>1679</v>
      </c>
      <c r="H7" s="4">
        <v>1901</v>
      </c>
      <c r="I7" s="4">
        <v>1709</v>
      </c>
      <c r="J7" s="4">
        <v>1823</v>
      </c>
      <c r="K7" s="4">
        <v>2007</v>
      </c>
      <c r="L7" s="4">
        <v>1634</v>
      </c>
      <c r="M7" s="4">
        <v>1714</v>
      </c>
      <c r="N7" s="4">
        <v>2014</v>
      </c>
    </row>
    <row r="8" spans="1:14" x14ac:dyDescent="0.35">
      <c r="A8" s="79" t="s">
        <v>66</v>
      </c>
      <c r="B8" s="4">
        <v>457</v>
      </c>
      <c r="C8" s="4">
        <v>469</v>
      </c>
      <c r="D8" s="4">
        <v>418</v>
      </c>
      <c r="E8" s="4">
        <v>538</v>
      </c>
      <c r="F8" s="4">
        <v>456</v>
      </c>
      <c r="G8" s="4">
        <v>466</v>
      </c>
      <c r="H8" s="4">
        <v>579</v>
      </c>
      <c r="I8" s="4">
        <v>472</v>
      </c>
      <c r="J8" s="4">
        <v>465</v>
      </c>
      <c r="K8" s="4">
        <v>585</v>
      </c>
      <c r="L8" s="4">
        <v>433</v>
      </c>
      <c r="M8" s="4">
        <v>424</v>
      </c>
      <c r="N8" s="4">
        <v>341</v>
      </c>
    </row>
    <row r="9" spans="1:14" x14ac:dyDescent="0.35">
      <c r="A9" s="79" t="s">
        <v>67</v>
      </c>
      <c r="B9" s="4">
        <v>82</v>
      </c>
      <c r="C9" s="4">
        <v>72</v>
      </c>
      <c r="D9" s="4">
        <v>45</v>
      </c>
      <c r="E9" s="4">
        <v>79</v>
      </c>
      <c r="F9" s="4">
        <v>61</v>
      </c>
      <c r="G9" s="4">
        <v>64</v>
      </c>
      <c r="H9" s="4">
        <v>72</v>
      </c>
      <c r="I9" s="4">
        <v>54</v>
      </c>
      <c r="J9" s="4">
        <v>77</v>
      </c>
      <c r="K9" s="4">
        <v>78</v>
      </c>
      <c r="L9" s="4">
        <v>76</v>
      </c>
      <c r="M9" s="4">
        <v>74</v>
      </c>
      <c r="N9" s="4">
        <v>135</v>
      </c>
    </row>
    <row r="10" spans="1:14" x14ac:dyDescent="0.35">
      <c r="A10" s="79" t="s">
        <v>123</v>
      </c>
      <c r="B10" s="4">
        <v>511</v>
      </c>
      <c r="C10" s="4">
        <v>568</v>
      </c>
      <c r="D10" s="4">
        <v>445</v>
      </c>
      <c r="E10" s="4">
        <v>549</v>
      </c>
      <c r="F10" s="4">
        <v>534</v>
      </c>
      <c r="G10" s="4">
        <v>480</v>
      </c>
      <c r="H10" s="4">
        <v>570</v>
      </c>
      <c r="I10" s="4">
        <v>558</v>
      </c>
      <c r="J10" s="4">
        <v>510</v>
      </c>
      <c r="K10" s="4">
        <v>633</v>
      </c>
      <c r="L10" s="4">
        <v>499</v>
      </c>
      <c r="M10" s="4">
        <v>449</v>
      </c>
      <c r="N10" s="4">
        <v>631</v>
      </c>
    </row>
    <row r="11" spans="1:14" x14ac:dyDescent="0.35">
      <c r="A11" s="79" t="s">
        <v>124</v>
      </c>
      <c r="B11" s="4">
        <v>106</v>
      </c>
      <c r="C11" s="4">
        <v>106</v>
      </c>
      <c r="D11" s="4">
        <v>113</v>
      </c>
      <c r="E11" s="4">
        <v>136</v>
      </c>
      <c r="F11" s="4">
        <v>87</v>
      </c>
      <c r="G11" s="4">
        <v>127</v>
      </c>
      <c r="H11" s="4">
        <v>124</v>
      </c>
      <c r="I11" s="4">
        <v>125</v>
      </c>
      <c r="J11" s="4">
        <v>121</v>
      </c>
      <c r="K11" s="4">
        <v>173</v>
      </c>
      <c r="L11" s="4">
        <v>115</v>
      </c>
      <c r="M11" s="4">
        <v>181</v>
      </c>
      <c r="N11" s="4">
        <v>324</v>
      </c>
    </row>
    <row r="12" spans="1:14" x14ac:dyDescent="0.35">
      <c r="A12" s="82" t="s">
        <v>26</v>
      </c>
      <c r="B12" s="4">
        <v>8386</v>
      </c>
      <c r="C12" s="4">
        <v>8630</v>
      </c>
      <c r="D12" s="4">
        <v>7446</v>
      </c>
      <c r="E12" s="4">
        <v>9007</v>
      </c>
      <c r="F12" s="4">
        <v>7758</v>
      </c>
      <c r="G12" s="4">
        <v>8235</v>
      </c>
      <c r="H12" s="4">
        <v>9276</v>
      </c>
      <c r="I12" s="4">
        <v>8434</v>
      </c>
      <c r="J12" s="4">
        <v>9092</v>
      </c>
      <c r="K12" s="4">
        <v>9994</v>
      </c>
      <c r="L12" s="4">
        <v>7680</v>
      </c>
      <c r="M12" s="4">
        <v>8046</v>
      </c>
      <c r="N12" s="4">
        <v>9643</v>
      </c>
    </row>
    <row r="13" spans="1:14" x14ac:dyDescent="0.35">
      <c r="A13" s="112"/>
      <c r="B13" s="112"/>
      <c r="C13" s="112"/>
      <c r="D13" s="112"/>
      <c r="E13" s="112"/>
      <c r="F13" s="112"/>
      <c r="G13" s="112"/>
      <c r="H13" s="112"/>
      <c r="I13" s="112"/>
      <c r="J13" s="112"/>
      <c r="K13" s="112"/>
      <c r="L13" s="112"/>
      <c r="M13" s="112"/>
      <c r="N13" s="112"/>
    </row>
    <row r="14" spans="1:14" x14ac:dyDescent="0.35">
      <c r="A14" s="221" t="s">
        <v>250</v>
      </c>
      <c r="B14" s="222"/>
      <c r="C14" s="222"/>
      <c r="D14" s="222"/>
      <c r="E14" s="222"/>
      <c r="F14" s="222"/>
      <c r="G14" s="222"/>
      <c r="H14" s="222"/>
      <c r="I14" s="222"/>
      <c r="J14" s="222"/>
      <c r="K14" s="222"/>
      <c r="L14" s="222"/>
      <c r="M14" s="222"/>
      <c r="N14" s="223"/>
    </row>
    <row r="15" spans="1:14" x14ac:dyDescent="0.35">
      <c r="A15" s="81" t="s">
        <v>29</v>
      </c>
      <c r="B15" s="72" t="s">
        <v>299</v>
      </c>
      <c r="C15" s="72" t="s">
        <v>300</v>
      </c>
      <c r="D15" s="72" t="s">
        <v>301</v>
      </c>
      <c r="E15" s="72" t="s">
        <v>302</v>
      </c>
      <c r="F15" s="72" t="s">
        <v>304</v>
      </c>
      <c r="G15" s="72" t="s">
        <v>318</v>
      </c>
      <c r="H15" s="72" t="s">
        <v>324</v>
      </c>
      <c r="I15" s="72" t="s">
        <v>325</v>
      </c>
      <c r="J15" s="72" t="s">
        <v>326</v>
      </c>
      <c r="K15" s="72" t="s">
        <v>338</v>
      </c>
      <c r="L15" s="72" t="s">
        <v>339</v>
      </c>
      <c r="M15" s="72" t="s">
        <v>345</v>
      </c>
      <c r="N15" s="72" t="s">
        <v>346</v>
      </c>
    </row>
    <row r="16" spans="1:14" x14ac:dyDescent="0.35">
      <c r="A16" s="79" t="s">
        <v>61</v>
      </c>
      <c r="B16" s="4">
        <v>617</v>
      </c>
      <c r="C16" s="4">
        <v>595</v>
      </c>
      <c r="D16" s="4">
        <v>572</v>
      </c>
      <c r="E16" s="4">
        <v>671</v>
      </c>
      <c r="F16" s="4">
        <v>533</v>
      </c>
      <c r="G16" s="4">
        <v>609</v>
      </c>
      <c r="H16" s="4">
        <v>726</v>
      </c>
      <c r="I16" s="4">
        <v>660</v>
      </c>
      <c r="J16" s="4">
        <v>710</v>
      </c>
      <c r="K16" s="4">
        <v>729</v>
      </c>
      <c r="L16" s="4">
        <v>661</v>
      </c>
      <c r="M16" s="4">
        <v>541</v>
      </c>
      <c r="N16" s="4">
        <v>716</v>
      </c>
    </row>
    <row r="17" spans="1:14" x14ac:dyDescent="0.35">
      <c r="A17" s="79" t="s">
        <v>62</v>
      </c>
      <c r="B17" s="4">
        <v>104</v>
      </c>
      <c r="C17" s="4">
        <v>97</v>
      </c>
      <c r="D17" s="4">
        <v>78</v>
      </c>
      <c r="E17" s="4">
        <v>116</v>
      </c>
      <c r="F17" s="4">
        <v>84</v>
      </c>
      <c r="G17" s="4">
        <v>91</v>
      </c>
      <c r="H17" s="4">
        <v>106</v>
      </c>
      <c r="I17" s="4">
        <v>116</v>
      </c>
      <c r="J17" s="4">
        <v>125</v>
      </c>
      <c r="K17" s="4">
        <v>140</v>
      </c>
      <c r="L17" s="4">
        <v>93</v>
      </c>
      <c r="M17" s="4">
        <v>93</v>
      </c>
      <c r="N17" s="4">
        <v>161</v>
      </c>
    </row>
    <row r="18" spans="1:14" x14ac:dyDescent="0.35">
      <c r="A18" s="79" t="s">
        <v>63</v>
      </c>
      <c r="B18" s="4">
        <v>1066</v>
      </c>
      <c r="C18" s="4">
        <v>1160</v>
      </c>
      <c r="D18" s="4">
        <v>931</v>
      </c>
      <c r="E18" s="4">
        <v>1193</v>
      </c>
      <c r="F18" s="4">
        <v>1028</v>
      </c>
      <c r="G18" s="4">
        <v>1127</v>
      </c>
      <c r="H18" s="4">
        <v>1201</v>
      </c>
      <c r="I18" s="4">
        <v>1092</v>
      </c>
      <c r="J18" s="4">
        <v>1281</v>
      </c>
      <c r="K18" s="4">
        <v>1258</v>
      </c>
      <c r="L18" s="4">
        <v>914</v>
      </c>
      <c r="M18" s="4">
        <v>1109</v>
      </c>
      <c r="N18" s="4">
        <v>1256</v>
      </c>
    </row>
    <row r="19" spans="1:14" x14ac:dyDescent="0.35">
      <c r="A19" s="79" t="s">
        <v>64</v>
      </c>
      <c r="B19" s="4">
        <v>2070</v>
      </c>
      <c r="C19" s="4">
        <v>2066</v>
      </c>
      <c r="D19" s="4">
        <v>1824</v>
      </c>
      <c r="E19" s="4">
        <v>2196</v>
      </c>
      <c r="F19" s="4">
        <v>1901</v>
      </c>
      <c r="G19" s="4">
        <v>2087</v>
      </c>
      <c r="H19" s="4">
        <v>2192</v>
      </c>
      <c r="I19" s="4">
        <v>2100</v>
      </c>
      <c r="J19" s="4">
        <v>2390</v>
      </c>
      <c r="K19" s="4">
        <v>2589</v>
      </c>
      <c r="L19" s="4">
        <v>1883</v>
      </c>
      <c r="M19" s="4">
        <v>2123</v>
      </c>
      <c r="N19" s="4">
        <v>2424</v>
      </c>
    </row>
    <row r="20" spans="1:14" x14ac:dyDescent="0.35">
      <c r="A20" s="79" t="s">
        <v>65</v>
      </c>
      <c r="B20" s="4">
        <v>1196</v>
      </c>
      <c r="C20" s="4">
        <v>1190</v>
      </c>
      <c r="D20" s="4">
        <v>1044</v>
      </c>
      <c r="E20" s="4">
        <v>1145</v>
      </c>
      <c r="F20" s="4">
        <v>1021</v>
      </c>
      <c r="G20" s="4">
        <v>1157</v>
      </c>
      <c r="H20" s="4">
        <v>1236</v>
      </c>
      <c r="I20" s="4">
        <v>1135</v>
      </c>
      <c r="J20" s="4">
        <v>1269</v>
      </c>
      <c r="K20" s="4">
        <v>1364</v>
      </c>
      <c r="L20" s="4">
        <v>1115</v>
      </c>
      <c r="M20" s="4">
        <v>1221</v>
      </c>
      <c r="N20" s="4">
        <v>1377</v>
      </c>
    </row>
    <row r="21" spans="1:14" x14ac:dyDescent="0.35">
      <c r="A21" s="79" t="s">
        <v>66</v>
      </c>
      <c r="B21" s="4">
        <v>255</v>
      </c>
      <c r="C21" s="4">
        <v>257</v>
      </c>
      <c r="D21" s="4">
        <v>243</v>
      </c>
      <c r="E21" s="4">
        <v>317</v>
      </c>
      <c r="F21" s="4">
        <v>274</v>
      </c>
      <c r="G21" s="4">
        <v>269</v>
      </c>
      <c r="H21" s="4">
        <v>363</v>
      </c>
      <c r="I21" s="4">
        <v>295</v>
      </c>
      <c r="J21" s="4">
        <v>266</v>
      </c>
      <c r="K21" s="4">
        <v>321</v>
      </c>
      <c r="L21" s="4">
        <v>256</v>
      </c>
      <c r="M21" s="4">
        <v>240</v>
      </c>
      <c r="N21" s="4">
        <v>114</v>
      </c>
    </row>
    <row r="22" spans="1:14" x14ac:dyDescent="0.35">
      <c r="A22" s="79" t="s">
        <v>67</v>
      </c>
      <c r="B22" s="4">
        <v>52</v>
      </c>
      <c r="C22" s="4">
        <v>39</v>
      </c>
      <c r="D22" s="4">
        <v>31</v>
      </c>
      <c r="E22" s="4">
        <v>49</v>
      </c>
      <c r="F22" s="4">
        <v>31</v>
      </c>
      <c r="G22" s="4">
        <v>47</v>
      </c>
      <c r="H22" s="4">
        <v>43</v>
      </c>
      <c r="I22" s="4">
        <v>38</v>
      </c>
      <c r="J22" s="4">
        <v>55</v>
      </c>
      <c r="K22" s="4">
        <v>42</v>
      </c>
      <c r="L22" s="4">
        <v>44</v>
      </c>
      <c r="M22" s="4">
        <v>43</v>
      </c>
      <c r="N22" s="4">
        <v>87</v>
      </c>
    </row>
    <row r="23" spans="1:14" x14ac:dyDescent="0.35">
      <c r="A23" s="79" t="s">
        <v>123</v>
      </c>
      <c r="B23" s="4">
        <v>239</v>
      </c>
      <c r="C23" s="4">
        <v>256</v>
      </c>
      <c r="D23" s="4">
        <v>224</v>
      </c>
      <c r="E23" s="4">
        <v>258</v>
      </c>
      <c r="F23" s="4">
        <v>235</v>
      </c>
      <c r="G23" s="4">
        <v>220</v>
      </c>
      <c r="H23" s="4">
        <v>251</v>
      </c>
      <c r="I23" s="4">
        <v>267</v>
      </c>
      <c r="J23" s="4">
        <v>258</v>
      </c>
      <c r="K23" s="4">
        <v>299</v>
      </c>
      <c r="L23" s="4">
        <v>229</v>
      </c>
      <c r="M23" s="4">
        <v>219</v>
      </c>
      <c r="N23" s="4">
        <v>297</v>
      </c>
    </row>
    <row r="24" spans="1:14" x14ac:dyDescent="0.35">
      <c r="A24" s="79" t="s">
        <v>124</v>
      </c>
      <c r="B24" s="4">
        <v>64</v>
      </c>
      <c r="C24" s="4">
        <v>73</v>
      </c>
      <c r="D24" s="4">
        <v>60</v>
      </c>
      <c r="E24" s="4">
        <v>85</v>
      </c>
      <c r="F24" s="4">
        <v>50</v>
      </c>
      <c r="G24" s="4">
        <v>89</v>
      </c>
      <c r="H24" s="4">
        <v>76</v>
      </c>
      <c r="I24" s="4">
        <v>63</v>
      </c>
      <c r="J24" s="4">
        <v>68</v>
      </c>
      <c r="K24" s="4">
        <v>114</v>
      </c>
      <c r="L24" s="4">
        <v>76</v>
      </c>
      <c r="M24" s="4">
        <v>123</v>
      </c>
      <c r="N24" s="4">
        <v>214</v>
      </c>
    </row>
    <row r="25" spans="1:14" x14ac:dyDescent="0.35">
      <c r="A25" s="82" t="s">
        <v>26</v>
      </c>
      <c r="B25" s="4">
        <v>5663</v>
      </c>
      <c r="C25" s="4">
        <v>5733</v>
      </c>
      <c r="D25" s="4">
        <v>5007</v>
      </c>
      <c r="E25" s="4">
        <v>6030</v>
      </c>
      <c r="F25" s="4">
        <v>5157</v>
      </c>
      <c r="G25" s="4">
        <v>5696</v>
      </c>
      <c r="H25" s="4">
        <v>6194</v>
      </c>
      <c r="I25" s="4">
        <v>5766</v>
      </c>
      <c r="J25" s="4">
        <v>6422</v>
      </c>
      <c r="K25" s="4">
        <v>6856</v>
      </c>
      <c r="L25" s="4">
        <v>5271</v>
      </c>
      <c r="M25" s="4">
        <v>5712</v>
      </c>
      <c r="N25" s="4">
        <v>6646</v>
      </c>
    </row>
    <row r="26" spans="1:14" x14ac:dyDescent="0.35">
      <c r="A26" s="112"/>
      <c r="B26" s="113"/>
      <c r="C26" s="113"/>
      <c r="D26" s="113"/>
      <c r="E26" s="113"/>
      <c r="F26" s="113"/>
      <c r="G26" s="113"/>
      <c r="H26" s="113"/>
      <c r="I26" s="113"/>
      <c r="J26" s="113"/>
      <c r="K26" s="113"/>
      <c r="L26" s="113"/>
      <c r="M26" s="113"/>
      <c r="N26" s="114"/>
    </row>
    <row r="27" spans="1:14" x14ac:dyDescent="0.35">
      <c r="A27" s="221" t="s">
        <v>251</v>
      </c>
      <c r="B27" s="222"/>
      <c r="C27" s="222"/>
      <c r="D27" s="222"/>
      <c r="E27" s="222"/>
      <c r="F27" s="222"/>
      <c r="G27" s="222"/>
      <c r="H27" s="222"/>
      <c r="I27" s="222"/>
      <c r="J27" s="222"/>
      <c r="K27" s="222"/>
      <c r="L27" s="222"/>
      <c r="M27" s="222"/>
      <c r="N27" s="223"/>
    </row>
    <row r="28" spans="1:14" x14ac:dyDescent="0.35">
      <c r="A28" s="81" t="s">
        <v>29</v>
      </c>
      <c r="B28" s="72" t="s">
        <v>299</v>
      </c>
      <c r="C28" s="72" t="s">
        <v>300</v>
      </c>
      <c r="D28" s="72" t="s">
        <v>301</v>
      </c>
      <c r="E28" s="72" t="s">
        <v>302</v>
      </c>
      <c r="F28" s="72" t="s">
        <v>304</v>
      </c>
      <c r="G28" s="72" t="s">
        <v>318</v>
      </c>
      <c r="H28" s="72" t="s">
        <v>324</v>
      </c>
      <c r="I28" s="72" t="s">
        <v>325</v>
      </c>
      <c r="J28" s="72" t="s">
        <v>326</v>
      </c>
      <c r="K28" s="72" t="s">
        <v>338</v>
      </c>
      <c r="L28" s="72" t="s">
        <v>339</v>
      </c>
      <c r="M28" s="72" t="s">
        <v>345</v>
      </c>
      <c r="N28" s="72" t="s">
        <v>346</v>
      </c>
    </row>
    <row r="29" spans="1:14" x14ac:dyDescent="0.35">
      <c r="A29" s="79" t="s">
        <v>61</v>
      </c>
      <c r="B29" s="4">
        <v>77</v>
      </c>
      <c r="C29" s="4">
        <v>80</v>
      </c>
      <c r="D29" s="4">
        <v>69</v>
      </c>
      <c r="E29" s="4">
        <v>87</v>
      </c>
      <c r="F29" s="4">
        <v>66</v>
      </c>
      <c r="G29" s="4">
        <v>87</v>
      </c>
      <c r="H29" s="4">
        <v>86</v>
      </c>
      <c r="I29" s="4">
        <v>73</v>
      </c>
      <c r="J29" s="4">
        <v>83</v>
      </c>
      <c r="K29" s="4">
        <v>78</v>
      </c>
      <c r="L29" s="4">
        <v>57</v>
      </c>
      <c r="M29" s="4">
        <v>45</v>
      </c>
      <c r="N29" s="4">
        <v>74</v>
      </c>
    </row>
    <row r="30" spans="1:14" x14ac:dyDescent="0.35">
      <c r="A30" s="79" t="s">
        <v>62</v>
      </c>
      <c r="B30" s="4">
        <v>19</v>
      </c>
      <c r="C30" s="4">
        <v>18</v>
      </c>
      <c r="D30" s="4">
        <v>12</v>
      </c>
      <c r="E30" s="4">
        <v>19</v>
      </c>
      <c r="F30" s="4">
        <v>14</v>
      </c>
      <c r="G30" s="4">
        <v>16</v>
      </c>
      <c r="H30" s="4">
        <v>29</v>
      </c>
      <c r="I30" s="4">
        <v>12</v>
      </c>
      <c r="J30" s="4">
        <v>20</v>
      </c>
      <c r="K30" s="4">
        <v>11</v>
      </c>
      <c r="L30" s="4">
        <v>7</v>
      </c>
      <c r="M30" s="4">
        <v>17</v>
      </c>
      <c r="N30" s="4">
        <v>21</v>
      </c>
    </row>
    <row r="31" spans="1:14" x14ac:dyDescent="0.35">
      <c r="A31" s="79" t="s">
        <v>63</v>
      </c>
      <c r="B31" s="4">
        <v>172</v>
      </c>
      <c r="C31" s="4">
        <v>146</v>
      </c>
      <c r="D31" s="4">
        <v>143</v>
      </c>
      <c r="E31" s="4">
        <v>145</v>
      </c>
      <c r="F31" s="4">
        <v>139</v>
      </c>
      <c r="G31" s="4">
        <v>141</v>
      </c>
      <c r="H31" s="4">
        <v>140</v>
      </c>
      <c r="I31" s="4">
        <v>143</v>
      </c>
      <c r="J31" s="4">
        <v>145</v>
      </c>
      <c r="K31" s="4">
        <v>168</v>
      </c>
      <c r="L31" s="4">
        <v>137</v>
      </c>
      <c r="M31" s="4">
        <v>146</v>
      </c>
      <c r="N31" s="4">
        <v>152</v>
      </c>
    </row>
    <row r="32" spans="1:14" x14ac:dyDescent="0.35">
      <c r="A32" s="79" t="s">
        <v>64</v>
      </c>
      <c r="B32" s="4">
        <v>232</v>
      </c>
      <c r="C32" s="4">
        <v>281</v>
      </c>
      <c r="D32" s="4">
        <v>241</v>
      </c>
      <c r="E32" s="4">
        <v>284</v>
      </c>
      <c r="F32" s="4">
        <v>233</v>
      </c>
      <c r="G32" s="4">
        <v>245</v>
      </c>
      <c r="H32" s="4">
        <v>270</v>
      </c>
      <c r="I32" s="4">
        <v>248</v>
      </c>
      <c r="J32" s="4">
        <v>254</v>
      </c>
      <c r="K32" s="4">
        <v>278</v>
      </c>
      <c r="L32" s="4">
        <v>220</v>
      </c>
      <c r="M32" s="4">
        <v>210</v>
      </c>
      <c r="N32" s="4">
        <v>258</v>
      </c>
    </row>
    <row r="33" spans="1:14" x14ac:dyDescent="0.35">
      <c r="A33" s="79" t="s">
        <v>65</v>
      </c>
      <c r="B33" s="4">
        <v>162</v>
      </c>
      <c r="C33" s="4">
        <v>128</v>
      </c>
      <c r="D33" s="4">
        <v>130</v>
      </c>
      <c r="E33" s="4">
        <v>192</v>
      </c>
      <c r="F33" s="4">
        <v>113</v>
      </c>
      <c r="G33" s="4">
        <v>140</v>
      </c>
      <c r="H33" s="4">
        <v>163</v>
      </c>
      <c r="I33" s="4">
        <v>149</v>
      </c>
      <c r="J33" s="4">
        <v>137</v>
      </c>
      <c r="K33" s="4">
        <v>148</v>
      </c>
      <c r="L33" s="4">
        <v>132</v>
      </c>
      <c r="M33" s="4">
        <v>144</v>
      </c>
      <c r="N33" s="4">
        <v>141</v>
      </c>
    </row>
    <row r="34" spans="1:14" x14ac:dyDescent="0.35">
      <c r="A34" s="79" t="s">
        <v>66</v>
      </c>
      <c r="B34" s="4">
        <v>38</v>
      </c>
      <c r="C34" s="4">
        <v>39</v>
      </c>
      <c r="D34" s="4">
        <v>31</v>
      </c>
      <c r="E34" s="4">
        <v>50</v>
      </c>
      <c r="F34" s="4">
        <v>38</v>
      </c>
      <c r="G34" s="4">
        <v>39</v>
      </c>
      <c r="H34" s="4">
        <v>46</v>
      </c>
      <c r="I34" s="4">
        <v>31</v>
      </c>
      <c r="J34" s="4">
        <v>41</v>
      </c>
      <c r="K34" s="4">
        <v>45</v>
      </c>
      <c r="L34" s="4">
        <v>15</v>
      </c>
      <c r="M34" s="4">
        <v>37</v>
      </c>
      <c r="N34" s="4">
        <v>46</v>
      </c>
    </row>
    <row r="35" spans="1:14" x14ac:dyDescent="0.35">
      <c r="A35" s="79" t="s">
        <v>67</v>
      </c>
      <c r="B35" s="4">
        <v>7</v>
      </c>
      <c r="C35" s="4">
        <v>3</v>
      </c>
      <c r="D35" s="4">
        <v>4</v>
      </c>
      <c r="E35" s="4">
        <v>6</v>
      </c>
      <c r="F35" s="4">
        <v>10</v>
      </c>
      <c r="G35" s="4">
        <v>6</v>
      </c>
      <c r="H35" s="4">
        <v>5</v>
      </c>
      <c r="I35" s="4">
        <v>3</v>
      </c>
      <c r="J35" s="4">
        <v>3</v>
      </c>
      <c r="K35" s="4">
        <v>6</v>
      </c>
      <c r="L35" s="4">
        <v>12</v>
      </c>
      <c r="M35" s="4">
        <v>5</v>
      </c>
      <c r="N35" s="4">
        <v>7</v>
      </c>
    </row>
    <row r="36" spans="1:14" x14ac:dyDescent="0.35">
      <c r="A36" s="79" t="s">
        <v>123</v>
      </c>
      <c r="B36" s="4">
        <v>40</v>
      </c>
      <c r="C36" s="4">
        <v>45</v>
      </c>
      <c r="D36" s="4">
        <v>25</v>
      </c>
      <c r="E36" s="4">
        <v>46</v>
      </c>
      <c r="F36" s="4">
        <v>39</v>
      </c>
      <c r="G36" s="4">
        <v>43</v>
      </c>
      <c r="H36" s="4">
        <v>54</v>
      </c>
      <c r="I36" s="4">
        <v>44</v>
      </c>
      <c r="J36" s="4">
        <v>35</v>
      </c>
      <c r="K36" s="4">
        <v>35</v>
      </c>
      <c r="L36" s="4">
        <v>32</v>
      </c>
      <c r="M36" s="4">
        <v>33</v>
      </c>
      <c r="N36" s="4">
        <v>46</v>
      </c>
    </row>
    <row r="37" spans="1:14" x14ac:dyDescent="0.35">
      <c r="A37" s="79" t="s">
        <v>124</v>
      </c>
      <c r="B37" s="4">
        <v>6</v>
      </c>
      <c r="C37" s="4">
        <v>2</v>
      </c>
      <c r="D37" s="4">
        <v>3</v>
      </c>
      <c r="E37" s="4">
        <v>2</v>
      </c>
      <c r="F37" s="4">
        <v>3</v>
      </c>
      <c r="G37" s="4">
        <v>1</v>
      </c>
      <c r="H37" s="4">
        <v>3</v>
      </c>
      <c r="I37" s="4">
        <v>4</v>
      </c>
      <c r="J37" s="4">
        <v>3</v>
      </c>
      <c r="K37" s="4">
        <v>3</v>
      </c>
      <c r="L37" s="4">
        <v>0</v>
      </c>
      <c r="M37" s="4">
        <v>4</v>
      </c>
      <c r="N37" s="4">
        <v>8</v>
      </c>
    </row>
    <row r="38" spans="1:14" x14ac:dyDescent="0.35">
      <c r="A38" s="82" t="s">
        <v>26</v>
      </c>
      <c r="B38" s="4">
        <v>753</v>
      </c>
      <c r="C38" s="4">
        <v>742</v>
      </c>
      <c r="D38" s="4">
        <v>658</v>
      </c>
      <c r="E38" s="4">
        <v>831</v>
      </c>
      <c r="F38" s="4">
        <v>655</v>
      </c>
      <c r="G38" s="4">
        <v>718</v>
      </c>
      <c r="H38" s="4">
        <v>796</v>
      </c>
      <c r="I38" s="4">
        <v>707</v>
      </c>
      <c r="J38" s="4">
        <v>721</v>
      </c>
      <c r="K38" s="4">
        <v>772</v>
      </c>
      <c r="L38" s="4">
        <v>612</v>
      </c>
      <c r="M38" s="4">
        <v>641</v>
      </c>
      <c r="N38" s="4">
        <v>753</v>
      </c>
    </row>
    <row r="39" spans="1:14" x14ac:dyDescent="0.35">
      <c r="B39" s="53"/>
      <c r="C39" s="53"/>
      <c r="D39" s="53"/>
      <c r="E39" s="53"/>
      <c r="F39" s="53"/>
      <c r="G39" s="53"/>
      <c r="H39" s="53"/>
      <c r="I39" s="53"/>
      <c r="J39" s="53"/>
      <c r="K39" s="53"/>
      <c r="L39" s="53"/>
      <c r="M39" s="53"/>
      <c r="N39" s="53"/>
    </row>
    <row r="40" spans="1:14" x14ac:dyDescent="0.35">
      <c r="A40" s="221" t="s">
        <v>252</v>
      </c>
      <c r="B40" s="222"/>
      <c r="C40" s="222"/>
      <c r="D40" s="222"/>
      <c r="E40" s="222"/>
      <c r="F40" s="222"/>
      <c r="G40" s="222"/>
      <c r="H40" s="222"/>
      <c r="I40" s="222"/>
      <c r="J40" s="222"/>
      <c r="K40" s="222"/>
      <c r="L40" s="222"/>
      <c r="M40" s="222"/>
      <c r="N40" s="223"/>
    </row>
    <row r="41" spans="1:14" x14ac:dyDescent="0.35">
      <c r="A41" s="81" t="s">
        <v>29</v>
      </c>
      <c r="B41" s="72" t="s">
        <v>299</v>
      </c>
      <c r="C41" s="72" t="s">
        <v>300</v>
      </c>
      <c r="D41" s="72" t="s">
        <v>301</v>
      </c>
      <c r="E41" s="72" t="s">
        <v>302</v>
      </c>
      <c r="F41" s="72" t="s">
        <v>304</v>
      </c>
      <c r="G41" s="72" t="s">
        <v>318</v>
      </c>
      <c r="H41" s="72" t="s">
        <v>324</v>
      </c>
      <c r="I41" s="72" t="s">
        <v>325</v>
      </c>
      <c r="J41" s="72" t="s">
        <v>326</v>
      </c>
      <c r="K41" s="72" t="s">
        <v>338</v>
      </c>
      <c r="L41" s="72" t="s">
        <v>339</v>
      </c>
      <c r="M41" s="72" t="s">
        <v>345</v>
      </c>
      <c r="N41" s="72" t="s">
        <v>346</v>
      </c>
    </row>
    <row r="42" spans="1:14" x14ac:dyDescent="0.35">
      <c r="A42" s="79" t="s">
        <v>61</v>
      </c>
      <c r="B42" s="4">
        <v>60</v>
      </c>
      <c r="C42" s="4">
        <v>77</v>
      </c>
      <c r="D42" s="4">
        <v>67</v>
      </c>
      <c r="E42" s="4">
        <v>72</v>
      </c>
      <c r="F42" s="4">
        <v>72</v>
      </c>
      <c r="G42" s="4">
        <v>64</v>
      </c>
      <c r="H42" s="4">
        <v>79</v>
      </c>
      <c r="I42" s="4">
        <v>48</v>
      </c>
      <c r="J42" s="4">
        <v>58</v>
      </c>
      <c r="K42" s="4">
        <v>83</v>
      </c>
      <c r="L42" s="4">
        <v>50</v>
      </c>
      <c r="M42" s="4">
        <v>66</v>
      </c>
      <c r="N42" s="4">
        <v>66</v>
      </c>
    </row>
    <row r="43" spans="1:14" x14ac:dyDescent="0.35">
      <c r="A43" s="79" t="s">
        <v>62</v>
      </c>
      <c r="B43" s="4">
        <v>12</v>
      </c>
      <c r="C43" s="4">
        <v>17</v>
      </c>
      <c r="D43" s="4">
        <v>16</v>
      </c>
      <c r="E43" s="4">
        <v>12</v>
      </c>
      <c r="F43" s="4">
        <v>17</v>
      </c>
      <c r="G43" s="4">
        <v>12</v>
      </c>
      <c r="H43" s="4">
        <v>15</v>
      </c>
      <c r="I43" s="4">
        <v>15</v>
      </c>
      <c r="J43" s="4">
        <v>15</v>
      </c>
      <c r="K43" s="4">
        <v>18</v>
      </c>
      <c r="L43" s="4">
        <v>8</v>
      </c>
      <c r="M43" s="4">
        <v>11</v>
      </c>
      <c r="N43" s="4">
        <v>11</v>
      </c>
    </row>
    <row r="44" spans="1:14" x14ac:dyDescent="0.35">
      <c r="A44" s="79" t="s">
        <v>63</v>
      </c>
      <c r="B44" s="4">
        <v>110</v>
      </c>
      <c r="C44" s="4">
        <v>117</v>
      </c>
      <c r="D44" s="4">
        <v>123</v>
      </c>
      <c r="E44" s="4">
        <v>122</v>
      </c>
      <c r="F44" s="4">
        <v>117</v>
      </c>
      <c r="G44" s="4">
        <v>118</v>
      </c>
      <c r="H44" s="4">
        <v>122</v>
      </c>
      <c r="I44" s="4">
        <v>109</v>
      </c>
      <c r="J44" s="4">
        <v>121</v>
      </c>
      <c r="K44" s="4">
        <v>113</v>
      </c>
      <c r="L44" s="4">
        <v>106</v>
      </c>
      <c r="M44" s="4">
        <v>124</v>
      </c>
      <c r="N44" s="4">
        <v>112</v>
      </c>
    </row>
    <row r="45" spans="1:14" x14ac:dyDescent="0.35">
      <c r="A45" s="79" t="s">
        <v>64</v>
      </c>
      <c r="B45" s="4">
        <v>223</v>
      </c>
      <c r="C45" s="4">
        <v>244</v>
      </c>
      <c r="D45" s="4">
        <v>183</v>
      </c>
      <c r="E45" s="4">
        <v>238</v>
      </c>
      <c r="F45" s="4">
        <v>222</v>
      </c>
      <c r="G45" s="4">
        <v>223</v>
      </c>
      <c r="H45" s="4">
        <v>249</v>
      </c>
      <c r="I45" s="4">
        <v>233</v>
      </c>
      <c r="J45" s="4">
        <v>258</v>
      </c>
      <c r="K45" s="4">
        <v>230</v>
      </c>
      <c r="L45" s="4">
        <v>194</v>
      </c>
      <c r="M45" s="4">
        <v>204</v>
      </c>
      <c r="N45" s="4">
        <v>208</v>
      </c>
    </row>
    <row r="46" spans="1:14" x14ac:dyDescent="0.35">
      <c r="A46" s="79" t="s">
        <v>65</v>
      </c>
      <c r="B46" s="4">
        <v>148</v>
      </c>
      <c r="C46" s="4">
        <v>133</v>
      </c>
      <c r="D46" s="4">
        <v>128</v>
      </c>
      <c r="E46" s="4">
        <v>143</v>
      </c>
      <c r="F46" s="4">
        <v>120</v>
      </c>
      <c r="G46" s="4">
        <v>130</v>
      </c>
      <c r="H46" s="4">
        <v>182</v>
      </c>
      <c r="I46" s="4">
        <v>141</v>
      </c>
      <c r="J46" s="4">
        <v>165</v>
      </c>
      <c r="K46" s="4">
        <v>157</v>
      </c>
      <c r="L46" s="4">
        <v>122</v>
      </c>
      <c r="M46" s="4">
        <v>149</v>
      </c>
      <c r="N46" s="4">
        <v>151</v>
      </c>
    </row>
    <row r="47" spans="1:14" x14ac:dyDescent="0.35">
      <c r="A47" s="79" t="s">
        <v>66</v>
      </c>
      <c r="B47" s="4">
        <v>57</v>
      </c>
      <c r="C47" s="4">
        <v>41</v>
      </c>
      <c r="D47" s="4">
        <v>44</v>
      </c>
      <c r="E47" s="4">
        <v>38</v>
      </c>
      <c r="F47" s="4">
        <v>38</v>
      </c>
      <c r="G47" s="4">
        <v>43</v>
      </c>
      <c r="H47" s="4">
        <v>42</v>
      </c>
      <c r="I47" s="4">
        <v>45</v>
      </c>
      <c r="J47" s="4">
        <v>47</v>
      </c>
      <c r="K47" s="4">
        <v>59</v>
      </c>
      <c r="L47" s="4">
        <v>40</v>
      </c>
      <c r="M47" s="4">
        <v>42</v>
      </c>
      <c r="N47" s="4">
        <v>37</v>
      </c>
    </row>
    <row r="48" spans="1:14" x14ac:dyDescent="0.35">
      <c r="A48" s="79" t="s">
        <v>67</v>
      </c>
      <c r="B48" s="4">
        <v>6</v>
      </c>
      <c r="C48" s="4">
        <v>4</v>
      </c>
      <c r="D48" s="4">
        <v>3</v>
      </c>
      <c r="E48" s="4">
        <v>2</v>
      </c>
      <c r="F48" s="4">
        <v>3</v>
      </c>
      <c r="G48" s="4">
        <v>5</v>
      </c>
      <c r="H48" s="4">
        <v>4</v>
      </c>
      <c r="I48" s="4">
        <v>1</v>
      </c>
      <c r="J48" s="4">
        <v>4</v>
      </c>
      <c r="K48" s="4">
        <v>8</v>
      </c>
      <c r="L48" s="4">
        <v>8</v>
      </c>
      <c r="M48" s="4">
        <v>6</v>
      </c>
      <c r="N48" s="4">
        <v>4</v>
      </c>
    </row>
    <row r="49" spans="1:14" x14ac:dyDescent="0.35">
      <c r="A49" s="79" t="s">
        <v>123</v>
      </c>
      <c r="B49" s="4">
        <v>27</v>
      </c>
      <c r="C49" s="4">
        <v>37</v>
      </c>
      <c r="D49" s="4">
        <v>34</v>
      </c>
      <c r="E49" s="4">
        <v>36</v>
      </c>
      <c r="F49" s="4">
        <v>29</v>
      </c>
      <c r="G49" s="4">
        <v>33</v>
      </c>
      <c r="H49" s="4">
        <v>32</v>
      </c>
      <c r="I49" s="4">
        <v>29</v>
      </c>
      <c r="J49" s="4">
        <v>34</v>
      </c>
      <c r="K49" s="4">
        <v>44</v>
      </c>
      <c r="L49" s="4">
        <v>28</v>
      </c>
      <c r="M49" s="4">
        <v>24</v>
      </c>
      <c r="N49" s="4">
        <v>23</v>
      </c>
    </row>
    <row r="50" spans="1:14" x14ac:dyDescent="0.35">
      <c r="A50" s="79" t="s">
        <v>124</v>
      </c>
      <c r="B50" s="4">
        <v>5</v>
      </c>
      <c r="C50" s="4">
        <v>1</v>
      </c>
      <c r="D50" s="4">
        <v>5</v>
      </c>
      <c r="E50" s="4">
        <v>5</v>
      </c>
      <c r="F50" s="4">
        <v>3</v>
      </c>
      <c r="G50" s="4">
        <v>1</v>
      </c>
      <c r="H50" s="4">
        <v>5</v>
      </c>
      <c r="I50" s="4">
        <v>7</v>
      </c>
      <c r="J50" s="4">
        <v>9</v>
      </c>
      <c r="K50" s="4">
        <v>8</v>
      </c>
      <c r="L50" s="4">
        <v>5</v>
      </c>
      <c r="M50" s="4">
        <v>7</v>
      </c>
      <c r="N50" s="4">
        <v>11</v>
      </c>
    </row>
    <row r="51" spans="1:14" x14ac:dyDescent="0.35">
      <c r="A51" s="82" t="s">
        <v>26</v>
      </c>
      <c r="B51" s="4">
        <v>648</v>
      </c>
      <c r="C51" s="4">
        <v>671</v>
      </c>
      <c r="D51" s="4">
        <v>603</v>
      </c>
      <c r="E51" s="4">
        <v>668</v>
      </c>
      <c r="F51" s="4">
        <v>621</v>
      </c>
      <c r="G51" s="4">
        <v>629</v>
      </c>
      <c r="H51" s="4">
        <v>730</v>
      </c>
      <c r="I51" s="4">
        <v>628</v>
      </c>
      <c r="J51" s="4">
        <v>711</v>
      </c>
      <c r="K51" s="4">
        <v>720</v>
      </c>
      <c r="L51" s="4">
        <v>561</v>
      </c>
      <c r="M51" s="4">
        <v>633</v>
      </c>
      <c r="N51" s="4">
        <v>623</v>
      </c>
    </row>
    <row r="52" spans="1:14" x14ac:dyDescent="0.35">
      <c r="B52" s="53"/>
      <c r="C52" s="53"/>
      <c r="D52" s="53"/>
      <c r="E52" s="53"/>
      <c r="F52" s="53"/>
      <c r="G52" s="53"/>
      <c r="H52" s="53"/>
      <c r="I52" s="53"/>
      <c r="J52" s="53"/>
      <c r="K52" s="53"/>
      <c r="L52" s="53"/>
      <c r="M52" s="53"/>
      <c r="N52" s="53"/>
    </row>
    <row r="53" spans="1:14" x14ac:dyDescent="0.35">
      <c r="A53" s="221" t="s">
        <v>253</v>
      </c>
      <c r="B53" s="222"/>
      <c r="C53" s="222"/>
      <c r="D53" s="222"/>
      <c r="E53" s="222"/>
      <c r="F53" s="222"/>
      <c r="G53" s="222"/>
      <c r="H53" s="222"/>
      <c r="I53" s="222"/>
      <c r="J53" s="222"/>
      <c r="K53" s="222"/>
      <c r="L53" s="222"/>
      <c r="M53" s="222"/>
      <c r="N53" s="223"/>
    </row>
    <row r="54" spans="1:14" x14ac:dyDescent="0.35">
      <c r="A54" s="81" t="s">
        <v>29</v>
      </c>
      <c r="B54" s="72" t="s">
        <v>299</v>
      </c>
      <c r="C54" s="72" t="s">
        <v>300</v>
      </c>
      <c r="D54" s="72" t="s">
        <v>301</v>
      </c>
      <c r="E54" s="72" t="s">
        <v>302</v>
      </c>
      <c r="F54" s="72" t="s">
        <v>304</v>
      </c>
      <c r="G54" s="72" t="s">
        <v>318</v>
      </c>
      <c r="H54" s="72" t="s">
        <v>324</v>
      </c>
      <c r="I54" s="72" t="s">
        <v>325</v>
      </c>
      <c r="J54" s="72" t="s">
        <v>326</v>
      </c>
      <c r="K54" s="72" t="s">
        <v>338</v>
      </c>
      <c r="L54" s="72" t="s">
        <v>339</v>
      </c>
      <c r="M54" s="72" t="s">
        <v>345</v>
      </c>
      <c r="N54" s="72" t="s">
        <v>346</v>
      </c>
    </row>
    <row r="55" spans="1:14" x14ac:dyDescent="0.35">
      <c r="A55" s="79" t="s">
        <v>61</v>
      </c>
      <c r="B55" s="4">
        <v>104</v>
      </c>
      <c r="C55" s="4">
        <v>134</v>
      </c>
      <c r="D55" s="4">
        <v>111</v>
      </c>
      <c r="E55" s="4">
        <v>128</v>
      </c>
      <c r="F55" s="4">
        <v>131</v>
      </c>
      <c r="G55" s="4">
        <v>102</v>
      </c>
      <c r="H55" s="4">
        <v>139</v>
      </c>
      <c r="I55" s="4">
        <v>101</v>
      </c>
      <c r="J55" s="4">
        <v>111</v>
      </c>
      <c r="K55" s="4">
        <v>157</v>
      </c>
      <c r="L55" s="4">
        <v>111</v>
      </c>
      <c r="M55" s="4">
        <v>78</v>
      </c>
      <c r="N55" s="4">
        <v>132</v>
      </c>
    </row>
    <row r="56" spans="1:14" x14ac:dyDescent="0.35">
      <c r="A56" s="79" t="s">
        <v>62</v>
      </c>
      <c r="B56" s="4">
        <v>25</v>
      </c>
      <c r="C56" s="4">
        <v>37</v>
      </c>
      <c r="D56" s="4">
        <v>31</v>
      </c>
      <c r="E56" s="4">
        <v>35</v>
      </c>
      <c r="F56" s="4">
        <v>23</v>
      </c>
      <c r="G56" s="4">
        <v>23</v>
      </c>
      <c r="H56" s="4">
        <v>22</v>
      </c>
      <c r="I56" s="4">
        <v>31</v>
      </c>
      <c r="J56" s="4">
        <v>19</v>
      </c>
      <c r="K56" s="4">
        <v>33</v>
      </c>
      <c r="L56" s="4">
        <v>27</v>
      </c>
      <c r="M56" s="4">
        <v>18</v>
      </c>
      <c r="N56" s="4">
        <v>22</v>
      </c>
    </row>
    <row r="57" spans="1:14" x14ac:dyDescent="0.35">
      <c r="A57" s="79" t="s">
        <v>63</v>
      </c>
      <c r="B57" s="4">
        <v>222</v>
      </c>
      <c r="C57" s="4">
        <v>251</v>
      </c>
      <c r="D57" s="4">
        <v>196</v>
      </c>
      <c r="E57" s="4">
        <v>255</v>
      </c>
      <c r="F57" s="4">
        <v>216</v>
      </c>
      <c r="G57" s="4">
        <v>186</v>
      </c>
      <c r="H57" s="4">
        <v>268</v>
      </c>
      <c r="I57" s="4">
        <v>204</v>
      </c>
      <c r="J57" s="4">
        <v>173</v>
      </c>
      <c r="K57" s="4">
        <v>249</v>
      </c>
      <c r="L57" s="4">
        <v>193</v>
      </c>
      <c r="M57" s="4">
        <v>152</v>
      </c>
      <c r="N57" s="4">
        <v>212</v>
      </c>
    </row>
    <row r="58" spans="1:14" x14ac:dyDescent="0.35">
      <c r="A58" s="79" t="s">
        <v>64</v>
      </c>
      <c r="B58" s="4">
        <v>335</v>
      </c>
      <c r="C58" s="4">
        <v>340</v>
      </c>
      <c r="D58" s="4">
        <v>303</v>
      </c>
      <c r="E58" s="4">
        <v>335</v>
      </c>
      <c r="F58" s="4">
        <v>319</v>
      </c>
      <c r="G58" s="4">
        <v>288</v>
      </c>
      <c r="H58" s="4">
        <v>386</v>
      </c>
      <c r="I58" s="4">
        <v>331</v>
      </c>
      <c r="J58" s="4">
        <v>333</v>
      </c>
      <c r="K58" s="4">
        <v>384</v>
      </c>
      <c r="L58" s="4">
        <v>262</v>
      </c>
      <c r="M58" s="4">
        <v>267</v>
      </c>
      <c r="N58" s="4">
        <v>373</v>
      </c>
    </row>
    <row r="59" spans="1:14" x14ac:dyDescent="0.35">
      <c r="A59" s="79" t="s">
        <v>65</v>
      </c>
      <c r="B59" s="4">
        <v>276</v>
      </c>
      <c r="C59" s="4">
        <v>304</v>
      </c>
      <c r="D59" s="4">
        <v>223</v>
      </c>
      <c r="E59" s="4">
        <v>317</v>
      </c>
      <c r="F59" s="4">
        <v>251</v>
      </c>
      <c r="G59" s="4">
        <v>252</v>
      </c>
      <c r="H59" s="4">
        <v>320</v>
      </c>
      <c r="I59" s="4">
        <v>284</v>
      </c>
      <c r="J59" s="4">
        <v>252</v>
      </c>
      <c r="K59" s="4">
        <v>338</v>
      </c>
      <c r="L59" s="4">
        <v>265</v>
      </c>
      <c r="M59" s="4">
        <v>200</v>
      </c>
      <c r="N59" s="4">
        <v>345</v>
      </c>
    </row>
    <row r="60" spans="1:14" x14ac:dyDescent="0.35">
      <c r="A60" s="79" t="s">
        <v>66</v>
      </c>
      <c r="B60" s="4">
        <v>107</v>
      </c>
      <c r="C60" s="4">
        <v>132</v>
      </c>
      <c r="D60" s="4">
        <v>100</v>
      </c>
      <c r="E60" s="4">
        <v>133</v>
      </c>
      <c r="F60" s="4">
        <v>106</v>
      </c>
      <c r="G60" s="4">
        <v>115</v>
      </c>
      <c r="H60" s="4">
        <v>128</v>
      </c>
      <c r="I60" s="4">
        <v>101</v>
      </c>
      <c r="J60" s="4">
        <v>111</v>
      </c>
      <c r="K60" s="4">
        <v>160</v>
      </c>
      <c r="L60" s="4">
        <v>122</v>
      </c>
      <c r="M60" s="4">
        <v>105</v>
      </c>
      <c r="N60" s="4">
        <v>144</v>
      </c>
    </row>
    <row r="61" spans="1:14" x14ac:dyDescent="0.35">
      <c r="A61" s="79" t="s">
        <v>67</v>
      </c>
      <c r="B61" s="4">
        <v>17</v>
      </c>
      <c r="C61" s="4">
        <v>26</v>
      </c>
      <c r="D61" s="4">
        <v>7</v>
      </c>
      <c r="E61" s="4">
        <v>22</v>
      </c>
      <c r="F61" s="4">
        <v>17</v>
      </c>
      <c r="G61" s="4">
        <v>6</v>
      </c>
      <c r="H61" s="4">
        <v>20</v>
      </c>
      <c r="I61" s="4">
        <v>12</v>
      </c>
      <c r="J61" s="4">
        <v>15</v>
      </c>
      <c r="K61" s="4">
        <v>22</v>
      </c>
      <c r="L61" s="4">
        <v>12</v>
      </c>
      <c r="M61" s="4">
        <v>20</v>
      </c>
      <c r="N61" s="4">
        <v>37</v>
      </c>
    </row>
    <row r="62" spans="1:14" x14ac:dyDescent="0.35">
      <c r="A62" s="79" t="s">
        <v>123</v>
      </c>
      <c r="B62" s="4">
        <v>205</v>
      </c>
      <c r="C62" s="4">
        <v>230</v>
      </c>
      <c r="D62" s="4">
        <v>162</v>
      </c>
      <c r="E62" s="4">
        <v>209</v>
      </c>
      <c r="F62" s="4">
        <v>231</v>
      </c>
      <c r="G62" s="4">
        <v>184</v>
      </c>
      <c r="H62" s="4">
        <v>233</v>
      </c>
      <c r="I62" s="4">
        <v>218</v>
      </c>
      <c r="J62" s="4">
        <v>183</v>
      </c>
      <c r="K62" s="4">
        <v>255</v>
      </c>
      <c r="L62" s="4">
        <v>210</v>
      </c>
      <c r="M62" s="4">
        <v>173</v>
      </c>
      <c r="N62" s="4">
        <v>265</v>
      </c>
    </row>
    <row r="63" spans="1:14" x14ac:dyDescent="0.35">
      <c r="A63" s="79" t="s">
        <v>124</v>
      </c>
      <c r="B63" s="4">
        <v>31</v>
      </c>
      <c r="C63" s="4">
        <v>30</v>
      </c>
      <c r="D63" s="4">
        <v>45</v>
      </c>
      <c r="E63" s="4">
        <v>44</v>
      </c>
      <c r="F63" s="4">
        <v>31</v>
      </c>
      <c r="G63" s="4">
        <v>36</v>
      </c>
      <c r="H63" s="4">
        <v>40</v>
      </c>
      <c r="I63" s="4">
        <v>51</v>
      </c>
      <c r="J63" s="4">
        <v>41</v>
      </c>
      <c r="K63" s="4">
        <v>48</v>
      </c>
      <c r="L63" s="4">
        <v>34</v>
      </c>
      <c r="M63" s="4">
        <v>47</v>
      </c>
      <c r="N63" s="4">
        <v>91</v>
      </c>
    </row>
    <row r="64" spans="1:14" x14ac:dyDescent="0.35">
      <c r="A64" s="82" t="s">
        <v>26</v>
      </c>
      <c r="B64" s="4">
        <v>1322</v>
      </c>
      <c r="C64" s="4">
        <v>1484</v>
      </c>
      <c r="D64" s="4">
        <v>1178</v>
      </c>
      <c r="E64" s="4">
        <v>1478</v>
      </c>
      <c r="F64" s="4">
        <v>1325</v>
      </c>
      <c r="G64" s="4">
        <v>1192</v>
      </c>
      <c r="H64" s="4">
        <v>1556</v>
      </c>
      <c r="I64" s="4">
        <v>1333</v>
      </c>
      <c r="J64" s="4">
        <v>1238</v>
      </c>
      <c r="K64" s="4">
        <v>1646</v>
      </c>
      <c r="L64" s="4">
        <v>1236</v>
      </c>
      <c r="M64" s="4">
        <v>1060</v>
      </c>
      <c r="N64" s="4">
        <v>1621</v>
      </c>
    </row>
    <row r="65" spans="1:14" s="8" customFormat="1" x14ac:dyDescent="0.35">
      <c r="A65" s="2"/>
      <c r="B65" s="53"/>
      <c r="C65" s="53"/>
      <c r="D65" s="53"/>
      <c r="E65" s="53"/>
      <c r="F65" s="53"/>
      <c r="G65" s="53"/>
      <c r="H65" s="53"/>
      <c r="I65" s="53"/>
      <c r="J65" s="53"/>
      <c r="K65" s="53"/>
      <c r="L65" s="53"/>
      <c r="M65" s="53"/>
      <c r="N65" s="53"/>
    </row>
    <row r="66" spans="1:14" x14ac:dyDescent="0.35">
      <c r="B66" s="53"/>
      <c r="C66" s="53"/>
      <c r="D66" s="53"/>
      <c r="E66" s="53"/>
      <c r="F66" s="53"/>
      <c r="G66" s="53"/>
      <c r="H66" s="53"/>
      <c r="I66" s="53"/>
      <c r="J66" s="53"/>
      <c r="K66" s="53"/>
      <c r="L66" s="53"/>
      <c r="M66" s="53"/>
      <c r="N66" s="53"/>
    </row>
  </sheetData>
  <mergeCells count="5">
    <mergeCell ref="A1:N1"/>
    <mergeCell ref="A27:N27"/>
    <mergeCell ref="A14:N14"/>
    <mergeCell ref="A40:N40"/>
    <mergeCell ref="A53:N53"/>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73"/>
  <sheetViews>
    <sheetView workbookViewId="0">
      <selection sqref="A1:N1"/>
    </sheetView>
  </sheetViews>
  <sheetFormatPr defaultColWidth="9.08984375" defaultRowHeight="14.5" x14ac:dyDescent="0.35"/>
  <cols>
    <col min="1" max="1" width="47.90625" style="2" customWidth="1"/>
    <col min="2" max="3" width="10.36328125" style="2" customWidth="1"/>
    <col min="4" max="4" width="10" style="2" customWidth="1"/>
    <col min="5" max="5" width="10.36328125" style="2" customWidth="1"/>
    <col min="6" max="6" width="10.08984375" style="2" customWidth="1"/>
    <col min="7" max="7" width="10" style="2" customWidth="1"/>
    <col min="8" max="8" width="10.36328125" style="2" customWidth="1"/>
    <col min="9" max="11" width="10.08984375" style="2" customWidth="1"/>
    <col min="12" max="12" width="9.90625" style="2" customWidth="1"/>
    <col min="13" max="13" width="10" style="2" customWidth="1"/>
    <col min="14" max="14" width="10.36328125" style="2" customWidth="1"/>
    <col min="15" max="16384" width="9.08984375" style="2"/>
  </cols>
  <sheetData>
    <row r="1" spans="1:14" x14ac:dyDescent="0.35">
      <c r="A1" s="224" t="s">
        <v>254</v>
      </c>
      <c r="B1" s="224"/>
      <c r="C1" s="224"/>
      <c r="D1" s="224"/>
      <c r="E1" s="224"/>
      <c r="F1" s="224"/>
      <c r="G1" s="224"/>
      <c r="H1" s="224"/>
      <c r="I1" s="224"/>
      <c r="J1" s="224"/>
      <c r="K1" s="224"/>
      <c r="L1" s="224"/>
      <c r="M1" s="224"/>
      <c r="N1" s="224"/>
    </row>
    <row r="2" spans="1:14" x14ac:dyDescent="0.35">
      <c r="A2" s="83" t="s">
        <v>303</v>
      </c>
      <c r="B2" s="72" t="s">
        <v>299</v>
      </c>
      <c r="C2" s="72" t="s">
        <v>300</v>
      </c>
      <c r="D2" s="72" t="s">
        <v>301</v>
      </c>
      <c r="E2" s="72" t="s">
        <v>302</v>
      </c>
      <c r="F2" s="72" t="s">
        <v>304</v>
      </c>
      <c r="G2" s="72" t="s">
        <v>318</v>
      </c>
      <c r="H2" s="72" t="s">
        <v>324</v>
      </c>
      <c r="I2" s="72" t="s">
        <v>325</v>
      </c>
      <c r="J2" s="72" t="s">
        <v>326</v>
      </c>
      <c r="K2" s="72" t="s">
        <v>338</v>
      </c>
      <c r="L2" s="72" t="s">
        <v>339</v>
      </c>
      <c r="M2" s="72" t="s">
        <v>345</v>
      </c>
      <c r="N2" s="72" t="s">
        <v>346</v>
      </c>
    </row>
    <row r="3" spans="1:14" x14ac:dyDescent="0.35">
      <c r="A3" s="79" t="s">
        <v>68</v>
      </c>
      <c r="B3" s="4">
        <v>1541</v>
      </c>
      <c r="C3" s="4">
        <v>1620</v>
      </c>
      <c r="D3" s="4">
        <v>1325</v>
      </c>
      <c r="E3" s="4">
        <v>1778</v>
      </c>
      <c r="F3" s="4">
        <v>1550</v>
      </c>
      <c r="G3" s="4">
        <v>1646</v>
      </c>
      <c r="H3" s="4">
        <v>1807</v>
      </c>
      <c r="I3" s="4">
        <v>1585</v>
      </c>
      <c r="J3" s="4">
        <v>1660</v>
      </c>
      <c r="K3" s="4">
        <v>1835</v>
      </c>
      <c r="L3" s="4">
        <v>1421</v>
      </c>
      <c r="M3" s="4">
        <v>1421</v>
      </c>
      <c r="N3" s="4">
        <v>1671</v>
      </c>
    </row>
    <row r="4" spans="1:14" x14ac:dyDescent="0.35">
      <c r="A4" s="79" t="s">
        <v>69</v>
      </c>
      <c r="B4" s="4">
        <v>968</v>
      </c>
      <c r="C4" s="4">
        <v>950</v>
      </c>
      <c r="D4" s="4">
        <v>882</v>
      </c>
      <c r="E4" s="4">
        <v>937</v>
      </c>
      <c r="F4" s="4">
        <v>754</v>
      </c>
      <c r="G4" s="4">
        <v>917</v>
      </c>
      <c r="H4" s="4">
        <v>925</v>
      </c>
      <c r="I4" s="4">
        <v>893</v>
      </c>
      <c r="J4" s="4">
        <v>952</v>
      </c>
      <c r="K4" s="4">
        <v>1077</v>
      </c>
      <c r="L4" s="4">
        <v>769</v>
      </c>
      <c r="M4" s="4">
        <v>947</v>
      </c>
      <c r="N4" s="4">
        <v>1065</v>
      </c>
    </row>
    <row r="5" spans="1:14" x14ac:dyDescent="0.35">
      <c r="A5" s="79" t="s">
        <v>70</v>
      </c>
      <c r="B5" s="4">
        <v>1352</v>
      </c>
      <c r="C5" s="4">
        <v>1487</v>
      </c>
      <c r="D5" s="4">
        <v>1246</v>
      </c>
      <c r="E5" s="4">
        <v>1481</v>
      </c>
      <c r="F5" s="4">
        <v>1287</v>
      </c>
      <c r="G5" s="4">
        <v>1316</v>
      </c>
      <c r="H5" s="4">
        <v>1611</v>
      </c>
      <c r="I5" s="4">
        <v>1399</v>
      </c>
      <c r="J5" s="4">
        <v>1551</v>
      </c>
      <c r="K5" s="4">
        <v>1742</v>
      </c>
      <c r="L5" s="4">
        <v>1334</v>
      </c>
      <c r="M5" s="4">
        <v>1393</v>
      </c>
      <c r="N5" s="4">
        <v>1763</v>
      </c>
    </row>
    <row r="6" spans="1:14" x14ac:dyDescent="0.35">
      <c r="A6" s="79" t="s">
        <v>71</v>
      </c>
      <c r="B6" s="4">
        <v>277</v>
      </c>
      <c r="C6" s="4">
        <v>252</v>
      </c>
      <c r="D6" s="4">
        <v>245</v>
      </c>
      <c r="E6" s="4">
        <v>292</v>
      </c>
      <c r="F6" s="4">
        <v>229</v>
      </c>
      <c r="G6" s="4">
        <v>267</v>
      </c>
      <c r="H6" s="4">
        <v>296</v>
      </c>
      <c r="I6" s="4">
        <v>269</v>
      </c>
      <c r="J6" s="4">
        <v>277</v>
      </c>
      <c r="K6" s="4">
        <v>307</v>
      </c>
      <c r="L6" s="4">
        <v>288</v>
      </c>
      <c r="M6" s="4">
        <v>119</v>
      </c>
      <c r="N6" s="4">
        <v>183</v>
      </c>
    </row>
    <row r="7" spans="1:14" x14ac:dyDescent="0.35">
      <c r="A7" s="79" t="s">
        <v>72</v>
      </c>
      <c r="B7" s="4">
        <v>2651</v>
      </c>
      <c r="C7" s="4">
        <v>2702</v>
      </c>
      <c r="D7" s="4">
        <v>2348</v>
      </c>
      <c r="E7" s="4">
        <v>2836</v>
      </c>
      <c r="F7" s="4">
        <v>2410</v>
      </c>
      <c r="G7" s="4">
        <v>2598</v>
      </c>
      <c r="H7" s="4">
        <v>2915</v>
      </c>
      <c r="I7" s="4">
        <v>2594</v>
      </c>
      <c r="J7" s="4">
        <v>2865</v>
      </c>
      <c r="K7" s="4">
        <v>3048</v>
      </c>
      <c r="L7" s="4">
        <v>2308</v>
      </c>
      <c r="M7" s="4">
        <v>2539</v>
      </c>
      <c r="N7" s="4">
        <v>2814</v>
      </c>
    </row>
    <row r="8" spans="1:14" ht="28" x14ac:dyDescent="0.35">
      <c r="A8" s="79" t="s">
        <v>73</v>
      </c>
      <c r="B8" s="4">
        <v>200</v>
      </c>
      <c r="C8" s="4">
        <v>185</v>
      </c>
      <c r="D8" s="4">
        <v>159</v>
      </c>
      <c r="E8" s="4">
        <v>200</v>
      </c>
      <c r="F8" s="4">
        <v>160</v>
      </c>
      <c r="G8" s="4">
        <v>163</v>
      </c>
      <c r="H8" s="4">
        <v>198</v>
      </c>
      <c r="I8" s="4">
        <v>162</v>
      </c>
      <c r="J8" s="4">
        <v>205</v>
      </c>
      <c r="K8" s="4">
        <v>216</v>
      </c>
      <c r="L8" s="4">
        <v>190</v>
      </c>
      <c r="M8" s="4">
        <v>232</v>
      </c>
      <c r="N8" s="4">
        <v>284</v>
      </c>
    </row>
    <row r="9" spans="1:14" x14ac:dyDescent="0.35">
      <c r="A9" s="79" t="s">
        <v>74</v>
      </c>
      <c r="B9" s="4">
        <v>178</v>
      </c>
      <c r="C9" s="4">
        <v>141</v>
      </c>
      <c r="D9" s="4">
        <v>105</v>
      </c>
      <c r="E9" s="4">
        <v>133</v>
      </c>
      <c r="F9" s="4">
        <v>111</v>
      </c>
      <c r="G9" s="4">
        <v>121</v>
      </c>
      <c r="H9" s="4">
        <v>115</v>
      </c>
      <c r="I9" s="4">
        <v>124</v>
      </c>
      <c r="J9" s="4">
        <v>146</v>
      </c>
      <c r="K9" s="4">
        <v>141</v>
      </c>
      <c r="L9" s="4">
        <v>114</v>
      </c>
      <c r="M9" s="4">
        <v>156</v>
      </c>
      <c r="N9" s="4">
        <v>189</v>
      </c>
    </row>
    <row r="10" spans="1:14" x14ac:dyDescent="0.35">
      <c r="A10" s="79" t="s">
        <v>75</v>
      </c>
      <c r="B10" s="4">
        <v>51</v>
      </c>
      <c r="C10" s="4">
        <v>62</v>
      </c>
      <c r="D10" s="4">
        <v>59</v>
      </c>
      <c r="E10" s="4">
        <v>68</v>
      </c>
      <c r="F10" s="4">
        <v>36</v>
      </c>
      <c r="G10" s="4">
        <v>58</v>
      </c>
      <c r="H10" s="4">
        <v>87</v>
      </c>
      <c r="I10" s="4">
        <v>74</v>
      </c>
      <c r="J10" s="4">
        <v>65</v>
      </c>
      <c r="K10" s="4">
        <v>70</v>
      </c>
      <c r="L10" s="4">
        <v>54</v>
      </c>
      <c r="M10" s="4">
        <v>64</v>
      </c>
      <c r="N10" s="4">
        <v>69</v>
      </c>
    </row>
    <row r="11" spans="1:14" x14ac:dyDescent="0.35">
      <c r="A11" s="79" t="s">
        <v>76</v>
      </c>
      <c r="B11" s="4">
        <v>492</v>
      </c>
      <c r="C11" s="4">
        <v>553</v>
      </c>
      <c r="D11" s="4">
        <v>429</v>
      </c>
      <c r="E11" s="4">
        <v>529</v>
      </c>
      <c r="F11" s="4">
        <v>528</v>
      </c>
      <c r="G11" s="4">
        <v>467</v>
      </c>
      <c r="H11" s="4">
        <v>557</v>
      </c>
      <c r="I11" s="4">
        <v>541</v>
      </c>
      <c r="J11" s="4">
        <v>491</v>
      </c>
      <c r="K11" s="4">
        <v>613</v>
      </c>
      <c r="L11" s="4">
        <v>476</v>
      </c>
      <c r="M11" s="4">
        <v>432</v>
      </c>
      <c r="N11" s="4">
        <v>591</v>
      </c>
    </row>
    <row r="12" spans="1:14" ht="28" x14ac:dyDescent="0.35">
      <c r="A12" s="79" t="s">
        <v>77</v>
      </c>
      <c r="B12" s="4">
        <v>676</v>
      </c>
      <c r="C12" s="4">
        <v>678</v>
      </c>
      <c r="D12" s="4">
        <v>648</v>
      </c>
      <c r="E12" s="4">
        <v>753</v>
      </c>
      <c r="F12" s="4">
        <v>693</v>
      </c>
      <c r="G12" s="4">
        <v>682</v>
      </c>
      <c r="H12" s="4">
        <v>765</v>
      </c>
      <c r="I12" s="4">
        <v>793</v>
      </c>
      <c r="J12" s="4">
        <v>880</v>
      </c>
      <c r="K12" s="4">
        <v>945</v>
      </c>
      <c r="L12" s="4">
        <v>726</v>
      </c>
      <c r="M12" s="4">
        <v>743</v>
      </c>
      <c r="N12" s="4">
        <v>1014</v>
      </c>
    </row>
    <row r="13" spans="1:14" s="8" customFormat="1" x14ac:dyDescent="0.35">
      <c r="A13" s="82" t="s">
        <v>26</v>
      </c>
      <c r="B13" s="4">
        <v>8386</v>
      </c>
      <c r="C13" s="4">
        <v>8630</v>
      </c>
      <c r="D13" s="4">
        <v>7446</v>
      </c>
      <c r="E13" s="4">
        <v>9007</v>
      </c>
      <c r="F13" s="4">
        <v>7758</v>
      </c>
      <c r="G13" s="4">
        <v>8235</v>
      </c>
      <c r="H13" s="4">
        <v>9276</v>
      </c>
      <c r="I13" s="4">
        <v>8434</v>
      </c>
      <c r="J13" s="4">
        <v>9092</v>
      </c>
      <c r="K13" s="4">
        <v>9994</v>
      </c>
      <c r="L13" s="4">
        <v>7680</v>
      </c>
      <c r="M13" s="4">
        <v>8046</v>
      </c>
      <c r="N13" s="4">
        <v>9643</v>
      </c>
    </row>
    <row r="14" spans="1:14" ht="15" customHeight="1" x14ac:dyDescent="0.35"/>
    <row r="16" spans="1:14" x14ac:dyDescent="0.35">
      <c r="A16" s="224" t="s">
        <v>255</v>
      </c>
      <c r="B16" s="224"/>
      <c r="C16" s="224"/>
      <c r="D16" s="224"/>
      <c r="E16" s="224"/>
      <c r="F16" s="224"/>
      <c r="G16" s="224"/>
      <c r="H16" s="224"/>
      <c r="I16" s="224"/>
      <c r="J16" s="224"/>
      <c r="K16" s="224"/>
      <c r="L16" s="224"/>
      <c r="M16" s="224"/>
      <c r="N16" s="224"/>
    </row>
    <row r="17" spans="1:14" x14ac:dyDescent="0.35">
      <c r="A17" s="84" t="s">
        <v>303</v>
      </c>
      <c r="B17" s="72" t="s">
        <v>299</v>
      </c>
      <c r="C17" s="72" t="s">
        <v>300</v>
      </c>
      <c r="D17" s="72" t="s">
        <v>301</v>
      </c>
      <c r="E17" s="72" t="s">
        <v>302</v>
      </c>
      <c r="F17" s="72" t="s">
        <v>304</v>
      </c>
      <c r="G17" s="72" t="s">
        <v>318</v>
      </c>
      <c r="H17" s="72" t="s">
        <v>324</v>
      </c>
      <c r="I17" s="72" t="s">
        <v>325</v>
      </c>
      <c r="J17" s="72" t="s">
        <v>326</v>
      </c>
      <c r="K17" s="72" t="s">
        <v>338</v>
      </c>
      <c r="L17" s="72" t="s">
        <v>339</v>
      </c>
      <c r="M17" s="72" t="s">
        <v>345</v>
      </c>
      <c r="N17" s="72" t="s">
        <v>346</v>
      </c>
    </row>
    <row r="18" spans="1:14" x14ac:dyDescent="0.35">
      <c r="A18" s="79" t="s">
        <v>68</v>
      </c>
      <c r="B18" s="4">
        <v>1011</v>
      </c>
      <c r="C18" s="4">
        <v>1103</v>
      </c>
      <c r="D18" s="4">
        <v>891</v>
      </c>
      <c r="E18" s="4">
        <v>1189</v>
      </c>
      <c r="F18" s="4">
        <v>1038</v>
      </c>
      <c r="G18" s="4">
        <v>1157</v>
      </c>
      <c r="H18" s="4">
        <v>1193</v>
      </c>
      <c r="I18" s="4">
        <v>1045</v>
      </c>
      <c r="J18" s="4">
        <v>1155</v>
      </c>
      <c r="K18" s="4">
        <v>1233</v>
      </c>
      <c r="L18" s="4">
        <v>960</v>
      </c>
      <c r="M18" s="4">
        <v>1021</v>
      </c>
      <c r="N18" s="4">
        <v>1159</v>
      </c>
    </row>
    <row r="19" spans="1:14" x14ac:dyDescent="0.35">
      <c r="A19" s="79" t="s">
        <v>69</v>
      </c>
      <c r="B19" s="4">
        <v>756</v>
      </c>
      <c r="C19" s="4">
        <v>744</v>
      </c>
      <c r="D19" s="4">
        <v>704</v>
      </c>
      <c r="E19" s="4">
        <v>747</v>
      </c>
      <c r="F19" s="4">
        <v>585</v>
      </c>
      <c r="G19" s="4">
        <v>704</v>
      </c>
      <c r="H19" s="4">
        <v>703</v>
      </c>
      <c r="I19" s="4">
        <v>699</v>
      </c>
      <c r="J19" s="4">
        <v>761</v>
      </c>
      <c r="K19" s="4">
        <v>848</v>
      </c>
      <c r="L19" s="4">
        <v>593</v>
      </c>
      <c r="M19" s="4">
        <v>769</v>
      </c>
      <c r="N19" s="4">
        <v>847</v>
      </c>
    </row>
    <row r="20" spans="1:14" x14ac:dyDescent="0.35">
      <c r="A20" s="79" t="s">
        <v>70</v>
      </c>
      <c r="B20" s="4">
        <v>928</v>
      </c>
      <c r="C20" s="4">
        <v>1015</v>
      </c>
      <c r="D20" s="4">
        <v>850</v>
      </c>
      <c r="E20" s="4">
        <v>992</v>
      </c>
      <c r="F20" s="4">
        <v>902</v>
      </c>
      <c r="G20" s="4">
        <v>956</v>
      </c>
      <c r="H20" s="4">
        <v>1117</v>
      </c>
      <c r="I20" s="4">
        <v>1002</v>
      </c>
      <c r="J20" s="4">
        <v>1113</v>
      </c>
      <c r="K20" s="4">
        <v>1237</v>
      </c>
      <c r="L20" s="4">
        <v>972</v>
      </c>
      <c r="M20" s="4">
        <v>1056</v>
      </c>
      <c r="N20" s="4">
        <v>1272</v>
      </c>
    </row>
    <row r="21" spans="1:14" x14ac:dyDescent="0.35">
      <c r="A21" s="79" t="s">
        <v>71</v>
      </c>
      <c r="B21" s="4">
        <v>200</v>
      </c>
      <c r="C21" s="4">
        <v>163</v>
      </c>
      <c r="D21" s="4">
        <v>164</v>
      </c>
      <c r="E21" s="4">
        <v>189</v>
      </c>
      <c r="F21" s="4">
        <v>152</v>
      </c>
      <c r="G21" s="4">
        <v>176</v>
      </c>
      <c r="H21" s="4">
        <v>208</v>
      </c>
      <c r="I21" s="4">
        <v>197</v>
      </c>
      <c r="J21" s="4">
        <v>195</v>
      </c>
      <c r="K21" s="4">
        <v>211</v>
      </c>
      <c r="L21" s="4">
        <v>213</v>
      </c>
      <c r="M21" s="4">
        <v>67</v>
      </c>
      <c r="N21" s="4">
        <v>109</v>
      </c>
    </row>
    <row r="22" spans="1:14" x14ac:dyDescent="0.35">
      <c r="A22" s="79" t="s">
        <v>72</v>
      </c>
      <c r="B22" s="4">
        <v>1729</v>
      </c>
      <c r="C22" s="4">
        <v>1699</v>
      </c>
      <c r="D22" s="4">
        <v>1457</v>
      </c>
      <c r="E22" s="4">
        <v>1813</v>
      </c>
      <c r="F22" s="4">
        <v>1504</v>
      </c>
      <c r="G22" s="4">
        <v>1707</v>
      </c>
      <c r="H22" s="4">
        <v>1847</v>
      </c>
      <c r="I22" s="4">
        <v>1688</v>
      </c>
      <c r="J22" s="4">
        <v>1947</v>
      </c>
      <c r="K22" s="4">
        <v>1988</v>
      </c>
      <c r="L22" s="4">
        <v>1485</v>
      </c>
      <c r="M22" s="4">
        <v>1676</v>
      </c>
      <c r="N22" s="4">
        <v>1819</v>
      </c>
    </row>
    <row r="23" spans="1:14" ht="28" x14ac:dyDescent="0.35">
      <c r="A23" s="79" t="s">
        <v>73</v>
      </c>
      <c r="B23" s="4">
        <v>132</v>
      </c>
      <c r="C23" s="4">
        <v>122</v>
      </c>
      <c r="D23" s="4">
        <v>118</v>
      </c>
      <c r="E23" s="4">
        <v>124</v>
      </c>
      <c r="F23" s="4">
        <v>99</v>
      </c>
      <c r="G23" s="4">
        <v>106</v>
      </c>
      <c r="H23" s="4">
        <v>141</v>
      </c>
      <c r="I23" s="4">
        <v>111</v>
      </c>
      <c r="J23" s="4">
        <v>154</v>
      </c>
      <c r="K23" s="4">
        <v>152</v>
      </c>
      <c r="L23" s="4">
        <v>135</v>
      </c>
      <c r="M23" s="4">
        <v>160</v>
      </c>
      <c r="N23" s="4">
        <v>214</v>
      </c>
    </row>
    <row r="24" spans="1:14" x14ac:dyDescent="0.35">
      <c r="A24" s="79" t="s">
        <v>74</v>
      </c>
      <c r="B24" s="4">
        <v>118</v>
      </c>
      <c r="C24" s="4">
        <v>84</v>
      </c>
      <c r="D24" s="4">
        <v>61</v>
      </c>
      <c r="E24" s="4">
        <v>92</v>
      </c>
      <c r="F24" s="4">
        <v>71</v>
      </c>
      <c r="G24" s="4">
        <v>73</v>
      </c>
      <c r="H24" s="4">
        <v>66</v>
      </c>
      <c r="I24" s="4">
        <v>71</v>
      </c>
      <c r="J24" s="4">
        <v>94</v>
      </c>
      <c r="K24" s="4">
        <v>88</v>
      </c>
      <c r="L24" s="4">
        <v>69</v>
      </c>
      <c r="M24" s="4">
        <v>107</v>
      </c>
      <c r="N24" s="4">
        <v>120</v>
      </c>
    </row>
    <row r="25" spans="1:14" x14ac:dyDescent="0.35">
      <c r="A25" s="79" t="s">
        <v>75</v>
      </c>
      <c r="B25" s="4">
        <v>9</v>
      </c>
      <c r="C25" s="4">
        <v>13</v>
      </c>
      <c r="D25" s="4">
        <v>9</v>
      </c>
      <c r="E25" s="4">
        <v>16</v>
      </c>
      <c r="F25" s="4">
        <v>10</v>
      </c>
      <c r="G25" s="4">
        <v>22</v>
      </c>
      <c r="H25" s="4">
        <v>36</v>
      </c>
      <c r="I25" s="4">
        <v>14</v>
      </c>
      <c r="J25" s="4">
        <v>19</v>
      </c>
      <c r="K25" s="4">
        <v>20</v>
      </c>
      <c r="L25" s="4">
        <v>8</v>
      </c>
      <c r="M25" s="4">
        <v>7</v>
      </c>
      <c r="N25" s="4">
        <v>16</v>
      </c>
    </row>
    <row r="26" spans="1:14" x14ac:dyDescent="0.35">
      <c r="A26" s="79" t="s">
        <v>76</v>
      </c>
      <c r="B26" s="4">
        <v>232</v>
      </c>
      <c r="C26" s="4">
        <v>252</v>
      </c>
      <c r="D26" s="4">
        <v>218</v>
      </c>
      <c r="E26" s="4">
        <v>250</v>
      </c>
      <c r="F26" s="4">
        <v>227</v>
      </c>
      <c r="G26" s="4">
        <v>212</v>
      </c>
      <c r="H26" s="4">
        <v>244</v>
      </c>
      <c r="I26" s="4">
        <v>260</v>
      </c>
      <c r="J26" s="4">
        <v>246</v>
      </c>
      <c r="K26" s="4">
        <v>289</v>
      </c>
      <c r="L26" s="4">
        <v>214</v>
      </c>
      <c r="M26" s="4">
        <v>203</v>
      </c>
      <c r="N26" s="4">
        <v>262</v>
      </c>
    </row>
    <row r="27" spans="1:14" ht="28" x14ac:dyDescent="0.35">
      <c r="A27" s="79" t="s">
        <v>77</v>
      </c>
      <c r="B27" s="4">
        <v>548</v>
      </c>
      <c r="C27" s="4">
        <v>538</v>
      </c>
      <c r="D27" s="4">
        <v>535</v>
      </c>
      <c r="E27" s="4">
        <v>618</v>
      </c>
      <c r="F27" s="4">
        <v>569</v>
      </c>
      <c r="G27" s="4">
        <v>583</v>
      </c>
      <c r="H27" s="4">
        <v>639</v>
      </c>
      <c r="I27" s="4">
        <v>679</v>
      </c>
      <c r="J27" s="4">
        <v>738</v>
      </c>
      <c r="K27" s="4">
        <v>790</v>
      </c>
      <c r="L27" s="4">
        <v>622</v>
      </c>
      <c r="M27" s="4">
        <v>646</v>
      </c>
      <c r="N27" s="4">
        <v>828</v>
      </c>
    </row>
    <row r="28" spans="1:14" s="8" customFormat="1" x14ac:dyDescent="0.35">
      <c r="A28" s="82" t="s">
        <v>26</v>
      </c>
      <c r="B28" s="4">
        <v>5663</v>
      </c>
      <c r="C28" s="4">
        <v>5733</v>
      </c>
      <c r="D28" s="4">
        <v>5007</v>
      </c>
      <c r="E28" s="4">
        <v>6030</v>
      </c>
      <c r="F28" s="4">
        <v>5157</v>
      </c>
      <c r="G28" s="4">
        <v>5696</v>
      </c>
      <c r="H28" s="4">
        <v>6194</v>
      </c>
      <c r="I28" s="4">
        <v>5766</v>
      </c>
      <c r="J28" s="4">
        <v>6422</v>
      </c>
      <c r="K28" s="4">
        <v>6856</v>
      </c>
      <c r="L28" s="4">
        <v>5271</v>
      </c>
      <c r="M28" s="4">
        <v>5712</v>
      </c>
      <c r="N28" s="4">
        <v>6646</v>
      </c>
    </row>
    <row r="31" spans="1:14" x14ac:dyDescent="0.35">
      <c r="A31" s="224" t="s">
        <v>256</v>
      </c>
      <c r="B31" s="224"/>
      <c r="C31" s="224"/>
      <c r="D31" s="224"/>
      <c r="E31" s="224"/>
      <c r="F31" s="224"/>
      <c r="G31" s="224"/>
      <c r="H31" s="224"/>
      <c r="I31" s="224"/>
      <c r="J31" s="224"/>
      <c r="K31" s="224"/>
      <c r="L31" s="224"/>
      <c r="M31" s="224"/>
      <c r="N31" s="224"/>
    </row>
    <row r="32" spans="1:14" x14ac:dyDescent="0.35">
      <c r="A32" s="84" t="s">
        <v>303</v>
      </c>
      <c r="B32" s="72" t="s">
        <v>299</v>
      </c>
      <c r="C32" s="72" t="s">
        <v>300</v>
      </c>
      <c r="D32" s="72" t="s">
        <v>301</v>
      </c>
      <c r="E32" s="72" t="s">
        <v>302</v>
      </c>
      <c r="F32" s="72" t="s">
        <v>304</v>
      </c>
      <c r="G32" s="72" t="s">
        <v>318</v>
      </c>
      <c r="H32" s="72" t="s">
        <v>324</v>
      </c>
      <c r="I32" s="72" t="s">
        <v>325</v>
      </c>
      <c r="J32" s="72" t="s">
        <v>326</v>
      </c>
      <c r="K32" s="72" t="s">
        <v>338</v>
      </c>
      <c r="L32" s="72" t="s">
        <v>339</v>
      </c>
      <c r="M32" s="72" t="s">
        <v>345</v>
      </c>
      <c r="N32" s="72" t="s">
        <v>346</v>
      </c>
    </row>
    <row r="33" spans="1:14" x14ac:dyDescent="0.35">
      <c r="A33" s="79" t="s">
        <v>68</v>
      </c>
      <c r="B33" s="4">
        <v>134</v>
      </c>
      <c r="C33" s="4">
        <v>98</v>
      </c>
      <c r="D33" s="4">
        <v>96</v>
      </c>
      <c r="E33" s="4">
        <v>147</v>
      </c>
      <c r="F33" s="4">
        <v>106</v>
      </c>
      <c r="G33" s="4">
        <v>106</v>
      </c>
      <c r="H33" s="4">
        <v>129</v>
      </c>
      <c r="I33" s="4">
        <v>125</v>
      </c>
      <c r="J33" s="4">
        <v>108</v>
      </c>
      <c r="K33" s="4">
        <v>111</v>
      </c>
      <c r="L33" s="4">
        <v>93</v>
      </c>
      <c r="M33" s="4">
        <v>88</v>
      </c>
      <c r="N33" s="4">
        <v>101</v>
      </c>
    </row>
    <row r="34" spans="1:14" x14ac:dyDescent="0.35">
      <c r="A34" s="79" t="s">
        <v>69</v>
      </c>
      <c r="B34" s="4">
        <v>56</v>
      </c>
      <c r="C34" s="4">
        <v>57</v>
      </c>
      <c r="D34" s="4">
        <v>51</v>
      </c>
      <c r="E34" s="4">
        <v>59</v>
      </c>
      <c r="F34" s="4">
        <v>43</v>
      </c>
      <c r="G34" s="4">
        <v>76</v>
      </c>
      <c r="H34" s="4">
        <v>66</v>
      </c>
      <c r="I34" s="4">
        <v>62</v>
      </c>
      <c r="J34" s="4">
        <v>62</v>
      </c>
      <c r="K34" s="4">
        <v>80</v>
      </c>
      <c r="L34" s="4">
        <v>60</v>
      </c>
      <c r="M34" s="4">
        <v>63</v>
      </c>
      <c r="N34" s="4">
        <v>66</v>
      </c>
    </row>
    <row r="35" spans="1:14" x14ac:dyDescent="0.35">
      <c r="A35" s="79" t="s">
        <v>70</v>
      </c>
      <c r="B35" s="4">
        <v>95</v>
      </c>
      <c r="C35" s="4">
        <v>102</v>
      </c>
      <c r="D35" s="4">
        <v>97</v>
      </c>
      <c r="E35" s="4">
        <v>119</v>
      </c>
      <c r="F35" s="4">
        <v>80</v>
      </c>
      <c r="G35" s="4">
        <v>84</v>
      </c>
      <c r="H35" s="4">
        <v>109</v>
      </c>
      <c r="I35" s="4">
        <v>79</v>
      </c>
      <c r="J35" s="4">
        <v>88</v>
      </c>
      <c r="K35" s="4">
        <v>92</v>
      </c>
      <c r="L35" s="4">
        <v>74</v>
      </c>
      <c r="M35" s="4">
        <v>56</v>
      </c>
      <c r="N35" s="4">
        <v>88</v>
      </c>
    </row>
    <row r="36" spans="1:14" x14ac:dyDescent="0.35">
      <c r="A36" s="79" t="s">
        <v>71</v>
      </c>
      <c r="B36" s="4">
        <v>31</v>
      </c>
      <c r="C36" s="4">
        <v>27</v>
      </c>
      <c r="D36" s="4">
        <v>34</v>
      </c>
      <c r="E36" s="4">
        <v>38</v>
      </c>
      <c r="F36" s="4">
        <v>25</v>
      </c>
      <c r="G36" s="4">
        <v>36</v>
      </c>
      <c r="H36" s="4">
        <v>35</v>
      </c>
      <c r="I36" s="4">
        <v>34</v>
      </c>
      <c r="J36" s="4">
        <v>30</v>
      </c>
      <c r="K36" s="4">
        <v>29</v>
      </c>
      <c r="L36" s="4">
        <v>20</v>
      </c>
      <c r="M36" s="4">
        <v>17</v>
      </c>
      <c r="N36" s="4">
        <v>27</v>
      </c>
    </row>
    <row r="37" spans="1:14" x14ac:dyDescent="0.35">
      <c r="A37" s="79" t="s">
        <v>72</v>
      </c>
      <c r="B37" s="4">
        <v>330</v>
      </c>
      <c r="C37" s="4">
        <v>349</v>
      </c>
      <c r="D37" s="4">
        <v>316</v>
      </c>
      <c r="E37" s="4">
        <v>369</v>
      </c>
      <c r="F37" s="4">
        <v>314</v>
      </c>
      <c r="G37" s="4">
        <v>317</v>
      </c>
      <c r="H37" s="4">
        <v>349</v>
      </c>
      <c r="I37" s="4">
        <v>326</v>
      </c>
      <c r="J37" s="4">
        <v>354</v>
      </c>
      <c r="K37" s="4">
        <v>371</v>
      </c>
      <c r="L37" s="4">
        <v>277</v>
      </c>
      <c r="M37" s="4">
        <v>324</v>
      </c>
      <c r="N37" s="4">
        <v>351</v>
      </c>
    </row>
    <row r="38" spans="1:14" ht="28" x14ac:dyDescent="0.35">
      <c r="A38" s="79" t="s">
        <v>73</v>
      </c>
      <c r="B38" s="4">
        <v>23</v>
      </c>
      <c r="C38" s="4">
        <v>24</v>
      </c>
      <c r="D38" s="4">
        <v>14</v>
      </c>
      <c r="E38" s="4">
        <v>21</v>
      </c>
      <c r="F38" s="4">
        <v>24</v>
      </c>
      <c r="G38" s="4">
        <v>23</v>
      </c>
      <c r="H38" s="4">
        <v>11</v>
      </c>
      <c r="I38" s="4">
        <v>16</v>
      </c>
      <c r="J38" s="4">
        <v>12</v>
      </c>
      <c r="K38" s="4">
        <v>20</v>
      </c>
      <c r="L38" s="4">
        <v>26</v>
      </c>
      <c r="M38" s="4">
        <v>25</v>
      </c>
      <c r="N38" s="4">
        <v>26</v>
      </c>
    </row>
    <row r="39" spans="1:14" x14ac:dyDescent="0.35">
      <c r="A39" s="79" t="s">
        <v>74</v>
      </c>
      <c r="B39" s="4">
        <v>18</v>
      </c>
      <c r="C39" s="4">
        <v>17</v>
      </c>
      <c r="D39" s="4">
        <v>8</v>
      </c>
      <c r="E39" s="4">
        <v>13</v>
      </c>
      <c r="F39" s="4">
        <v>12</v>
      </c>
      <c r="G39" s="4">
        <v>17</v>
      </c>
      <c r="H39" s="4">
        <v>15</v>
      </c>
      <c r="I39" s="4">
        <v>11</v>
      </c>
      <c r="J39" s="4">
        <v>10</v>
      </c>
      <c r="K39" s="4">
        <v>10</v>
      </c>
      <c r="L39" s="4">
        <v>9</v>
      </c>
      <c r="M39" s="4">
        <v>16</v>
      </c>
      <c r="N39" s="4">
        <v>21</v>
      </c>
    </row>
    <row r="40" spans="1:14" x14ac:dyDescent="0.35">
      <c r="A40" s="79" t="s">
        <v>75</v>
      </c>
      <c r="B40" s="4">
        <v>5</v>
      </c>
      <c r="C40" s="4">
        <v>10</v>
      </c>
      <c r="D40" s="4">
        <v>6</v>
      </c>
      <c r="E40" s="4">
        <v>7</v>
      </c>
      <c r="F40" s="4" t="s">
        <v>182</v>
      </c>
      <c r="G40" s="4">
        <v>5</v>
      </c>
      <c r="H40" s="4">
        <v>6</v>
      </c>
      <c r="I40" s="4">
        <v>4</v>
      </c>
      <c r="J40" s="4">
        <v>8</v>
      </c>
      <c r="K40" s="4">
        <v>5</v>
      </c>
      <c r="L40" s="4">
        <v>8</v>
      </c>
      <c r="M40" s="4">
        <v>8</v>
      </c>
      <c r="N40" s="4">
        <v>6</v>
      </c>
    </row>
    <row r="41" spans="1:14" x14ac:dyDescent="0.35">
      <c r="A41" s="79" t="s">
        <v>76</v>
      </c>
      <c r="B41" s="4">
        <v>40</v>
      </c>
      <c r="C41" s="4">
        <v>45</v>
      </c>
      <c r="D41" s="4">
        <v>25</v>
      </c>
      <c r="E41" s="4">
        <v>42</v>
      </c>
      <c r="F41" s="4">
        <v>39</v>
      </c>
      <c r="G41" s="4">
        <v>43</v>
      </c>
      <c r="H41" s="4">
        <v>51</v>
      </c>
      <c r="I41" s="4">
        <v>42</v>
      </c>
      <c r="J41" s="4">
        <v>34</v>
      </c>
      <c r="K41" s="4">
        <v>33</v>
      </c>
      <c r="L41" s="4">
        <v>29</v>
      </c>
      <c r="M41" s="4">
        <v>31</v>
      </c>
      <c r="N41" s="4">
        <v>46</v>
      </c>
    </row>
    <row r="42" spans="1:14" ht="28" x14ac:dyDescent="0.35">
      <c r="A42" s="79" t="s">
        <v>77</v>
      </c>
      <c r="B42" s="4">
        <v>21</v>
      </c>
      <c r="C42" s="4">
        <v>13</v>
      </c>
      <c r="D42" s="4">
        <v>11</v>
      </c>
      <c r="E42" s="4">
        <v>16</v>
      </c>
      <c r="F42" s="4">
        <v>12</v>
      </c>
      <c r="G42" s="4">
        <v>11</v>
      </c>
      <c r="H42" s="4">
        <v>25</v>
      </c>
      <c r="I42" s="4">
        <v>8</v>
      </c>
      <c r="J42" s="4">
        <v>15</v>
      </c>
      <c r="K42" s="4">
        <v>21</v>
      </c>
      <c r="L42" s="4">
        <v>16</v>
      </c>
      <c r="M42" s="4">
        <v>13</v>
      </c>
      <c r="N42" s="4">
        <v>21</v>
      </c>
    </row>
    <row r="43" spans="1:14" s="8" customFormat="1" x14ac:dyDescent="0.35">
      <c r="A43" s="82" t="s">
        <v>26</v>
      </c>
      <c r="B43" s="4">
        <v>753</v>
      </c>
      <c r="C43" s="4">
        <v>742</v>
      </c>
      <c r="D43" s="4">
        <v>658</v>
      </c>
      <c r="E43" s="4">
        <v>831</v>
      </c>
      <c r="F43" s="4">
        <v>655</v>
      </c>
      <c r="G43" s="4">
        <v>718</v>
      </c>
      <c r="H43" s="4">
        <v>796</v>
      </c>
      <c r="I43" s="4">
        <v>707</v>
      </c>
      <c r="J43" s="4">
        <v>721</v>
      </c>
      <c r="K43" s="4">
        <v>772</v>
      </c>
      <c r="L43" s="4">
        <v>612</v>
      </c>
      <c r="M43" s="4">
        <v>641</v>
      </c>
      <c r="N43" s="4">
        <v>753</v>
      </c>
    </row>
    <row r="46" spans="1:14" x14ac:dyDescent="0.35">
      <c r="A46" s="224" t="s">
        <v>257</v>
      </c>
      <c r="B46" s="224"/>
      <c r="C46" s="224"/>
      <c r="D46" s="224"/>
      <c r="E46" s="224"/>
      <c r="F46" s="224"/>
      <c r="G46" s="224"/>
      <c r="H46" s="224"/>
      <c r="I46" s="224"/>
      <c r="J46" s="224"/>
      <c r="K46" s="224"/>
      <c r="L46" s="224"/>
      <c r="M46" s="224"/>
      <c r="N46" s="224"/>
    </row>
    <row r="47" spans="1:14" x14ac:dyDescent="0.35">
      <c r="A47" s="84" t="s">
        <v>303</v>
      </c>
      <c r="B47" s="72" t="s">
        <v>299</v>
      </c>
      <c r="C47" s="72" t="s">
        <v>300</v>
      </c>
      <c r="D47" s="72" t="s">
        <v>301</v>
      </c>
      <c r="E47" s="72" t="s">
        <v>302</v>
      </c>
      <c r="F47" s="72" t="s">
        <v>304</v>
      </c>
      <c r="G47" s="72" t="s">
        <v>318</v>
      </c>
      <c r="H47" s="72" t="s">
        <v>324</v>
      </c>
      <c r="I47" s="72" t="s">
        <v>325</v>
      </c>
      <c r="J47" s="72" t="s">
        <v>326</v>
      </c>
      <c r="K47" s="72" t="s">
        <v>338</v>
      </c>
      <c r="L47" s="72" t="s">
        <v>339</v>
      </c>
      <c r="M47" s="72" t="s">
        <v>345</v>
      </c>
      <c r="N47" s="72" t="s">
        <v>346</v>
      </c>
    </row>
    <row r="48" spans="1:14" x14ac:dyDescent="0.35">
      <c r="A48" s="79" t="s">
        <v>68</v>
      </c>
      <c r="B48" s="4">
        <v>169</v>
      </c>
      <c r="C48" s="4">
        <v>139</v>
      </c>
      <c r="D48" s="4">
        <v>139</v>
      </c>
      <c r="E48" s="4">
        <v>143</v>
      </c>
      <c r="F48" s="4">
        <v>149</v>
      </c>
      <c r="G48" s="4">
        <v>142</v>
      </c>
      <c r="H48" s="4">
        <v>189</v>
      </c>
      <c r="I48" s="4">
        <v>161</v>
      </c>
      <c r="J48" s="4">
        <v>169</v>
      </c>
      <c r="K48" s="4">
        <v>171</v>
      </c>
      <c r="L48" s="4">
        <v>129</v>
      </c>
      <c r="M48" s="4">
        <v>132</v>
      </c>
      <c r="N48" s="4">
        <v>141</v>
      </c>
    </row>
    <row r="49" spans="1:14" x14ac:dyDescent="0.35">
      <c r="A49" s="79" t="s">
        <v>69</v>
      </c>
      <c r="B49" s="4">
        <v>68</v>
      </c>
      <c r="C49" s="4">
        <v>84</v>
      </c>
      <c r="D49" s="4">
        <v>68</v>
      </c>
      <c r="E49" s="4">
        <v>57</v>
      </c>
      <c r="F49" s="4">
        <v>70</v>
      </c>
      <c r="G49" s="4">
        <v>86</v>
      </c>
      <c r="H49" s="4">
        <v>74</v>
      </c>
      <c r="I49" s="4">
        <v>67</v>
      </c>
      <c r="J49" s="4">
        <v>69</v>
      </c>
      <c r="K49" s="4">
        <v>68</v>
      </c>
      <c r="L49" s="4">
        <v>60</v>
      </c>
      <c r="M49" s="4">
        <v>54</v>
      </c>
      <c r="N49" s="4">
        <v>65</v>
      </c>
    </row>
    <row r="50" spans="1:14" x14ac:dyDescent="0.35">
      <c r="A50" s="79" t="s">
        <v>70</v>
      </c>
      <c r="B50" s="4">
        <v>111</v>
      </c>
      <c r="C50" s="4">
        <v>111</v>
      </c>
      <c r="D50" s="4">
        <v>113</v>
      </c>
      <c r="E50" s="4">
        <v>134</v>
      </c>
      <c r="F50" s="4">
        <v>102</v>
      </c>
      <c r="G50" s="4">
        <v>104</v>
      </c>
      <c r="H50" s="4">
        <v>140</v>
      </c>
      <c r="I50" s="4">
        <v>107</v>
      </c>
      <c r="J50" s="4">
        <v>136</v>
      </c>
      <c r="K50" s="4">
        <v>126</v>
      </c>
      <c r="L50" s="4">
        <v>107</v>
      </c>
      <c r="M50" s="4">
        <v>125</v>
      </c>
      <c r="N50" s="4">
        <v>126</v>
      </c>
    </row>
    <row r="51" spans="1:14" x14ac:dyDescent="0.35">
      <c r="A51" s="79" t="s">
        <v>71</v>
      </c>
      <c r="B51" s="4">
        <v>21</v>
      </c>
      <c r="C51" s="4">
        <v>38</v>
      </c>
      <c r="D51" s="4">
        <v>21</v>
      </c>
      <c r="E51" s="4">
        <v>25</v>
      </c>
      <c r="F51" s="4">
        <v>24</v>
      </c>
      <c r="G51" s="4">
        <v>21</v>
      </c>
      <c r="H51" s="4">
        <v>24</v>
      </c>
      <c r="I51" s="4">
        <v>18</v>
      </c>
      <c r="J51" s="4">
        <v>20</v>
      </c>
      <c r="K51" s="4">
        <v>20</v>
      </c>
      <c r="L51" s="4">
        <v>19</v>
      </c>
      <c r="M51" s="4">
        <v>21</v>
      </c>
      <c r="N51" s="4">
        <v>18</v>
      </c>
    </row>
    <row r="52" spans="1:14" x14ac:dyDescent="0.35">
      <c r="A52" s="79" t="s">
        <v>72</v>
      </c>
      <c r="B52" s="4">
        <v>183</v>
      </c>
      <c r="C52" s="4">
        <v>185</v>
      </c>
      <c r="D52" s="4">
        <v>168</v>
      </c>
      <c r="E52" s="4">
        <v>191</v>
      </c>
      <c r="F52" s="4">
        <v>177</v>
      </c>
      <c r="G52" s="4">
        <v>181</v>
      </c>
      <c r="H52" s="4">
        <v>204</v>
      </c>
      <c r="I52" s="4">
        <v>174</v>
      </c>
      <c r="J52" s="4">
        <v>201</v>
      </c>
      <c r="K52" s="4">
        <v>198</v>
      </c>
      <c r="L52" s="4">
        <v>163</v>
      </c>
      <c r="M52" s="4">
        <v>205</v>
      </c>
      <c r="N52" s="4">
        <v>202</v>
      </c>
    </row>
    <row r="53" spans="1:14" ht="28" x14ac:dyDescent="0.35">
      <c r="A53" s="79" t="s">
        <v>73</v>
      </c>
      <c r="B53" s="4">
        <v>20</v>
      </c>
      <c r="C53" s="4">
        <v>23</v>
      </c>
      <c r="D53" s="4">
        <v>14</v>
      </c>
      <c r="E53" s="4">
        <v>29</v>
      </c>
      <c r="F53" s="4">
        <v>18</v>
      </c>
      <c r="G53" s="4">
        <v>20</v>
      </c>
      <c r="H53" s="4">
        <v>21</v>
      </c>
      <c r="I53" s="4">
        <v>24</v>
      </c>
      <c r="J53" s="4">
        <v>26</v>
      </c>
      <c r="K53" s="4">
        <v>24</v>
      </c>
      <c r="L53" s="4">
        <v>16</v>
      </c>
      <c r="M53" s="4">
        <v>25</v>
      </c>
      <c r="N53" s="4">
        <v>16</v>
      </c>
    </row>
    <row r="54" spans="1:14" x14ac:dyDescent="0.35">
      <c r="A54" s="79" t="s">
        <v>74</v>
      </c>
      <c r="B54" s="4">
        <v>13</v>
      </c>
      <c r="C54" s="4">
        <v>9</v>
      </c>
      <c r="D54" s="4">
        <v>10</v>
      </c>
      <c r="E54" s="4">
        <v>11</v>
      </c>
      <c r="F54" s="4">
        <v>4</v>
      </c>
      <c r="G54" s="4">
        <v>6</v>
      </c>
      <c r="H54" s="4">
        <v>14</v>
      </c>
      <c r="I54" s="4">
        <v>23</v>
      </c>
      <c r="J54" s="4">
        <v>17</v>
      </c>
      <c r="K54" s="4">
        <v>15</v>
      </c>
      <c r="L54" s="4">
        <v>10</v>
      </c>
      <c r="M54" s="4">
        <v>11</v>
      </c>
      <c r="N54" s="4">
        <v>8</v>
      </c>
    </row>
    <row r="55" spans="1:14" x14ac:dyDescent="0.35">
      <c r="A55" s="79" t="s">
        <v>75</v>
      </c>
      <c r="B55" s="4">
        <v>2</v>
      </c>
      <c r="C55" s="4">
        <v>2</v>
      </c>
      <c r="D55" s="4" t="s">
        <v>182</v>
      </c>
      <c r="E55" s="4" t="s">
        <v>182</v>
      </c>
      <c r="F55" s="4">
        <v>2</v>
      </c>
      <c r="G55" s="4">
        <v>3</v>
      </c>
      <c r="H55" s="4">
        <v>1</v>
      </c>
      <c r="I55" s="4">
        <v>2</v>
      </c>
      <c r="J55" s="4">
        <v>2</v>
      </c>
      <c r="K55" s="4">
        <v>2</v>
      </c>
      <c r="L55" s="4">
        <v>1</v>
      </c>
      <c r="M55" s="4">
        <v>3</v>
      </c>
      <c r="N55" s="4">
        <v>3</v>
      </c>
    </row>
    <row r="56" spans="1:14" x14ac:dyDescent="0.35">
      <c r="A56" s="79" t="s">
        <v>76</v>
      </c>
      <c r="B56" s="4">
        <v>25</v>
      </c>
      <c r="C56" s="4">
        <v>35</v>
      </c>
      <c r="D56" s="4">
        <v>34</v>
      </c>
      <c r="E56" s="4">
        <v>34</v>
      </c>
      <c r="F56" s="4">
        <v>34</v>
      </c>
      <c r="G56" s="4">
        <v>33</v>
      </c>
      <c r="H56" s="4">
        <v>34</v>
      </c>
      <c r="I56" s="4">
        <v>29</v>
      </c>
      <c r="J56" s="4">
        <v>33</v>
      </c>
      <c r="K56" s="4">
        <v>41</v>
      </c>
      <c r="L56" s="4">
        <v>29</v>
      </c>
      <c r="M56" s="4">
        <v>23</v>
      </c>
      <c r="N56" s="4">
        <v>23</v>
      </c>
    </row>
    <row r="57" spans="1:14" ht="28" x14ac:dyDescent="0.35">
      <c r="A57" s="79" t="s">
        <v>77</v>
      </c>
      <c r="B57" s="4">
        <v>36</v>
      </c>
      <c r="C57" s="4">
        <v>45</v>
      </c>
      <c r="D57" s="4">
        <v>36</v>
      </c>
      <c r="E57" s="4">
        <v>44</v>
      </c>
      <c r="F57" s="4">
        <v>41</v>
      </c>
      <c r="G57" s="4">
        <v>33</v>
      </c>
      <c r="H57" s="4">
        <v>29</v>
      </c>
      <c r="I57" s="4">
        <v>23</v>
      </c>
      <c r="J57" s="4">
        <v>38</v>
      </c>
      <c r="K57" s="4">
        <v>55</v>
      </c>
      <c r="L57" s="4">
        <v>27</v>
      </c>
      <c r="M57" s="4">
        <v>34</v>
      </c>
      <c r="N57" s="4">
        <v>21</v>
      </c>
    </row>
    <row r="58" spans="1:14" s="8" customFormat="1" x14ac:dyDescent="0.35">
      <c r="A58" s="82" t="s">
        <v>26</v>
      </c>
      <c r="B58" s="4">
        <v>648</v>
      </c>
      <c r="C58" s="4">
        <v>671</v>
      </c>
      <c r="D58" s="4">
        <v>603</v>
      </c>
      <c r="E58" s="4">
        <v>668</v>
      </c>
      <c r="F58" s="4">
        <v>621</v>
      </c>
      <c r="G58" s="4">
        <v>629</v>
      </c>
      <c r="H58" s="4">
        <v>730</v>
      </c>
      <c r="I58" s="4">
        <v>628</v>
      </c>
      <c r="J58" s="4">
        <v>711</v>
      </c>
      <c r="K58" s="4">
        <v>720</v>
      </c>
      <c r="L58" s="4">
        <v>561</v>
      </c>
      <c r="M58" s="4">
        <v>633</v>
      </c>
      <c r="N58" s="4">
        <v>623</v>
      </c>
    </row>
    <row r="61" spans="1:14" x14ac:dyDescent="0.35">
      <c r="A61" s="224" t="s">
        <v>258</v>
      </c>
      <c r="B61" s="224"/>
      <c r="C61" s="224"/>
      <c r="D61" s="224"/>
      <c r="E61" s="224"/>
      <c r="F61" s="224"/>
      <c r="G61" s="224"/>
      <c r="H61" s="224"/>
      <c r="I61" s="224"/>
      <c r="J61" s="224"/>
      <c r="K61" s="224"/>
      <c r="L61" s="224"/>
      <c r="M61" s="224"/>
      <c r="N61" s="224"/>
    </row>
    <row r="62" spans="1:14" x14ac:dyDescent="0.35">
      <c r="A62" s="84" t="s">
        <v>303</v>
      </c>
      <c r="B62" s="72" t="s">
        <v>299</v>
      </c>
      <c r="C62" s="72" t="s">
        <v>300</v>
      </c>
      <c r="D62" s="72" t="s">
        <v>301</v>
      </c>
      <c r="E62" s="72" t="s">
        <v>302</v>
      </c>
      <c r="F62" s="72" t="s">
        <v>304</v>
      </c>
      <c r="G62" s="72" t="s">
        <v>318</v>
      </c>
      <c r="H62" s="72" t="s">
        <v>324</v>
      </c>
      <c r="I62" s="72" t="s">
        <v>325</v>
      </c>
      <c r="J62" s="72" t="s">
        <v>326</v>
      </c>
      <c r="K62" s="72" t="s">
        <v>338</v>
      </c>
      <c r="L62" s="72" t="s">
        <v>339</v>
      </c>
      <c r="M62" s="72" t="s">
        <v>345</v>
      </c>
      <c r="N62" s="72" t="s">
        <v>346</v>
      </c>
    </row>
    <row r="63" spans="1:14" x14ac:dyDescent="0.35">
      <c r="A63" s="79" t="s">
        <v>68</v>
      </c>
      <c r="B63" s="4">
        <v>227</v>
      </c>
      <c r="C63" s="4">
        <v>280</v>
      </c>
      <c r="D63" s="4">
        <v>199</v>
      </c>
      <c r="E63" s="4">
        <v>299</v>
      </c>
      <c r="F63" s="4">
        <v>257</v>
      </c>
      <c r="G63" s="4">
        <v>241</v>
      </c>
      <c r="H63" s="4">
        <v>296</v>
      </c>
      <c r="I63" s="4">
        <v>254</v>
      </c>
      <c r="J63" s="4">
        <v>228</v>
      </c>
      <c r="K63" s="4">
        <v>320</v>
      </c>
      <c r="L63" s="4">
        <v>239</v>
      </c>
      <c r="M63" s="4">
        <v>180</v>
      </c>
      <c r="N63" s="4">
        <v>270</v>
      </c>
    </row>
    <row r="64" spans="1:14" x14ac:dyDescent="0.35">
      <c r="A64" s="79" t="s">
        <v>69</v>
      </c>
      <c r="B64" s="4">
        <v>88</v>
      </c>
      <c r="C64" s="4">
        <v>65</v>
      </c>
      <c r="D64" s="4">
        <v>59</v>
      </c>
      <c r="E64" s="4">
        <v>74</v>
      </c>
      <c r="F64" s="4">
        <v>56</v>
      </c>
      <c r="G64" s="4">
        <v>51</v>
      </c>
      <c r="H64" s="4">
        <v>82</v>
      </c>
      <c r="I64" s="4">
        <v>65</v>
      </c>
      <c r="J64" s="4">
        <v>60</v>
      </c>
      <c r="K64" s="4">
        <v>81</v>
      </c>
      <c r="L64" s="4">
        <v>56</v>
      </c>
      <c r="M64" s="4">
        <v>61</v>
      </c>
      <c r="N64" s="4">
        <v>87</v>
      </c>
    </row>
    <row r="65" spans="1:14" x14ac:dyDescent="0.35">
      <c r="A65" s="79" t="s">
        <v>70</v>
      </c>
      <c r="B65" s="4">
        <v>218</v>
      </c>
      <c r="C65" s="4">
        <v>259</v>
      </c>
      <c r="D65" s="4">
        <v>186</v>
      </c>
      <c r="E65" s="4">
        <v>236</v>
      </c>
      <c r="F65" s="4">
        <v>203</v>
      </c>
      <c r="G65" s="4">
        <v>172</v>
      </c>
      <c r="H65" s="4">
        <v>245</v>
      </c>
      <c r="I65" s="4">
        <v>211</v>
      </c>
      <c r="J65" s="4">
        <v>214</v>
      </c>
      <c r="K65" s="4">
        <v>287</v>
      </c>
      <c r="L65" s="4">
        <v>181</v>
      </c>
      <c r="M65" s="4">
        <v>156</v>
      </c>
      <c r="N65" s="4">
        <v>277</v>
      </c>
    </row>
    <row r="66" spans="1:14" x14ac:dyDescent="0.35">
      <c r="A66" s="79" t="s">
        <v>71</v>
      </c>
      <c r="B66" s="4">
        <v>25</v>
      </c>
      <c r="C66" s="4">
        <v>24</v>
      </c>
      <c r="D66" s="4">
        <v>26</v>
      </c>
      <c r="E66" s="4">
        <v>40</v>
      </c>
      <c r="F66" s="4">
        <v>28</v>
      </c>
      <c r="G66" s="4">
        <v>34</v>
      </c>
      <c r="H66" s="4">
        <v>29</v>
      </c>
      <c r="I66" s="4">
        <v>20</v>
      </c>
      <c r="J66" s="4">
        <v>32</v>
      </c>
      <c r="K66" s="4">
        <v>47</v>
      </c>
      <c r="L66" s="4">
        <v>36</v>
      </c>
      <c r="M66" s="4">
        <v>14</v>
      </c>
      <c r="N66" s="4">
        <v>29</v>
      </c>
    </row>
    <row r="67" spans="1:14" x14ac:dyDescent="0.35">
      <c r="A67" s="79" t="s">
        <v>72</v>
      </c>
      <c r="B67" s="4">
        <v>409</v>
      </c>
      <c r="C67" s="4">
        <v>469</v>
      </c>
      <c r="D67" s="4">
        <v>407</v>
      </c>
      <c r="E67" s="4">
        <v>463</v>
      </c>
      <c r="F67" s="4">
        <v>415</v>
      </c>
      <c r="G67" s="4">
        <v>393</v>
      </c>
      <c r="H67" s="4">
        <v>515</v>
      </c>
      <c r="I67" s="4">
        <v>406</v>
      </c>
      <c r="J67" s="4">
        <v>363</v>
      </c>
      <c r="K67" s="4">
        <v>491</v>
      </c>
      <c r="L67" s="4">
        <v>383</v>
      </c>
      <c r="M67" s="4">
        <v>334</v>
      </c>
      <c r="N67" s="4">
        <v>442</v>
      </c>
    </row>
    <row r="68" spans="1:14" ht="28" x14ac:dyDescent="0.35">
      <c r="A68" s="79" t="s">
        <v>73</v>
      </c>
      <c r="B68" s="4">
        <v>25</v>
      </c>
      <c r="C68" s="4">
        <v>16</v>
      </c>
      <c r="D68" s="4">
        <v>13</v>
      </c>
      <c r="E68" s="4">
        <v>26</v>
      </c>
      <c r="F68" s="4">
        <v>19</v>
      </c>
      <c r="G68" s="4">
        <v>14</v>
      </c>
      <c r="H68" s="4">
        <v>25</v>
      </c>
      <c r="I68" s="4">
        <v>11</v>
      </c>
      <c r="J68" s="4">
        <v>13</v>
      </c>
      <c r="K68" s="4">
        <v>20</v>
      </c>
      <c r="L68" s="4">
        <v>13</v>
      </c>
      <c r="M68" s="4">
        <v>22</v>
      </c>
      <c r="N68" s="4">
        <v>28</v>
      </c>
    </row>
    <row r="69" spans="1:14" x14ac:dyDescent="0.35">
      <c r="A69" s="79" t="s">
        <v>74</v>
      </c>
      <c r="B69" s="4">
        <v>29</v>
      </c>
      <c r="C69" s="4">
        <v>31</v>
      </c>
      <c r="D69" s="4">
        <v>26</v>
      </c>
      <c r="E69" s="4">
        <v>17</v>
      </c>
      <c r="F69" s="4">
        <v>24</v>
      </c>
      <c r="G69" s="4">
        <v>25</v>
      </c>
      <c r="H69" s="4">
        <v>20</v>
      </c>
      <c r="I69" s="4">
        <v>19</v>
      </c>
      <c r="J69" s="4">
        <v>25</v>
      </c>
      <c r="K69" s="4">
        <v>28</v>
      </c>
      <c r="L69" s="4">
        <v>26</v>
      </c>
      <c r="M69" s="4">
        <v>22</v>
      </c>
      <c r="N69" s="4">
        <v>40</v>
      </c>
    </row>
    <row r="70" spans="1:14" x14ac:dyDescent="0.35">
      <c r="A70" s="79" t="s">
        <v>75</v>
      </c>
      <c r="B70" s="4">
        <v>35</v>
      </c>
      <c r="C70" s="4">
        <v>37</v>
      </c>
      <c r="D70" s="4">
        <v>44</v>
      </c>
      <c r="E70" s="4">
        <v>45</v>
      </c>
      <c r="F70" s="4">
        <v>24</v>
      </c>
      <c r="G70" s="4">
        <v>28</v>
      </c>
      <c r="H70" s="4">
        <v>44</v>
      </c>
      <c r="I70" s="4">
        <v>54</v>
      </c>
      <c r="J70" s="4">
        <v>36</v>
      </c>
      <c r="K70" s="4">
        <v>43</v>
      </c>
      <c r="L70" s="4">
        <v>37</v>
      </c>
      <c r="M70" s="4">
        <v>46</v>
      </c>
      <c r="N70" s="4">
        <v>44</v>
      </c>
    </row>
    <row r="71" spans="1:14" x14ac:dyDescent="0.35">
      <c r="A71" s="79" t="s">
        <v>76</v>
      </c>
      <c r="B71" s="4">
        <v>195</v>
      </c>
      <c r="C71" s="4">
        <v>221</v>
      </c>
      <c r="D71" s="4">
        <v>152</v>
      </c>
      <c r="E71" s="4">
        <v>203</v>
      </c>
      <c r="F71" s="4">
        <v>228</v>
      </c>
      <c r="G71" s="4">
        <v>179</v>
      </c>
      <c r="H71" s="4">
        <v>228</v>
      </c>
      <c r="I71" s="4">
        <v>210</v>
      </c>
      <c r="J71" s="4">
        <v>178</v>
      </c>
      <c r="K71" s="4">
        <v>250</v>
      </c>
      <c r="L71" s="4">
        <v>204</v>
      </c>
      <c r="M71" s="4">
        <v>175</v>
      </c>
      <c r="N71" s="4">
        <v>260</v>
      </c>
    </row>
    <row r="72" spans="1:14" ht="28" x14ac:dyDescent="0.35">
      <c r="A72" s="79" t="s">
        <v>77</v>
      </c>
      <c r="B72" s="4">
        <v>71</v>
      </c>
      <c r="C72" s="4">
        <v>82</v>
      </c>
      <c r="D72" s="4">
        <v>66</v>
      </c>
      <c r="E72" s="4">
        <v>75</v>
      </c>
      <c r="F72" s="4">
        <v>71</v>
      </c>
      <c r="G72" s="4">
        <v>55</v>
      </c>
      <c r="H72" s="4">
        <v>72</v>
      </c>
      <c r="I72" s="4">
        <v>83</v>
      </c>
      <c r="J72" s="4">
        <v>89</v>
      </c>
      <c r="K72" s="4">
        <v>79</v>
      </c>
      <c r="L72" s="4">
        <v>61</v>
      </c>
      <c r="M72" s="4">
        <v>50</v>
      </c>
      <c r="N72" s="4">
        <v>144</v>
      </c>
    </row>
    <row r="73" spans="1:14" s="8" customFormat="1" x14ac:dyDescent="0.35">
      <c r="A73" s="82" t="s">
        <v>26</v>
      </c>
      <c r="B73" s="4">
        <v>1322</v>
      </c>
      <c r="C73" s="4">
        <v>1484</v>
      </c>
      <c r="D73" s="4">
        <v>1178</v>
      </c>
      <c r="E73" s="4">
        <v>1478</v>
      </c>
      <c r="F73" s="4">
        <v>1325</v>
      </c>
      <c r="G73" s="4">
        <v>1192</v>
      </c>
      <c r="H73" s="4">
        <v>1556</v>
      </c>
      <c r="I73" s="4">
        <v>1333</v>
      </c>
      <c r="J73" s="4">
        <v>1238</v>
      </c>
      <c r="K73" s="4">
        <v>1646</v>
      </c>
      <c r="L73" s="4">
        <v>1236</v>
      </c>
      <c r="M73" s="4">
        <v>1060</v>
      </c>
      <c r="N73" s="4">
        <v>1621</v>
      </c>
    </row>
  </sheetData>
  <mergeCells count="5">
    <mergeCell ref="A1:N1"/>
    <mergeCell ref="A16:N16"/>
    <mergeCell ref="A31:N31"/>
    <mergeCell ref="A46:N46"/>
    <mergeCell ref="A61:N61"/>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4</vt:i4>
      </vt:variant>
    </vt:vector>
  </HeadingPairs>
  <TitlesOfParts>
    <vt:vector size="34" baseType="lpstr">
      <vt:lpstr>TITLE page </vt:lpstr>
      <vt:lpstr>Effectiveness - Claims reported</vt:lpstr>
      <vt:lpstr>Claims share</vt:lpstr>
      <vt:lpstr>Effectiveness - Active claims</vt:lpstr>
      <vt:lpstr>Effectiveness - Claim develop</vt:lpstr>
      <vt:lpstr>Effectiveness - Claim Psych</vt:lpstr>
      <vt:lpstr>Effectiveness - Claims nature</vt:lpstr>
      <vt:lpstr>Effectiveness - Claims body loc</vt:lpstr>
      <vt:lpstr>Effectiveness - Claims mechan</vt:lpstr>
      <vt:lpstr>Effectiveness - Return to work</vt:lpstr>
      <vt:lpstr>Return to work - industry</vt:lpstr>
      <vt:lpstr>Return to work - including med</vt:lpstr>
      <vt:lpstr>Efficiency - Claim payments</vt:lpstr>
      <vt:lpstr>Efficiency - Payment develop</vt:lpstr>
      <vt:lpstr>Efficiency - Weekly benefits</vt:lpstr>
      <vt:lpstr>Efficiency - Receiving benefit</vt:lpstr>
      <vt:lpstr>Efficiency - Avg weekly ben dur</vt:lpstr>
      <vt:lpstr>Viability - Compliance&amp;Enforcem</vt:lpstr>
      <vt:lpstr>Affordability - Insurance</vt:lpstr>
      <vt:lpstr>Premium paid</vt:lpstr>
      <vt:lpstr>CustomerExp - Enquiries &amp; Compl</vt:lpstr>
      <vt:lpstr>CustomerExp - WIRO</vt:lpstr>
      <vt:lpstr>CustomerExp - Disputes lodged</vt:lpstr>
      <vt:lpstr>CustomerExp - Disputes final_IR</vt:lpstr>
      <vt:lpstr>CustomerExp - Disputes final_MR</vt:lpstr>
      <vt:lpstr>CustomerExp - Disputes_WCC</vt:lpstr>
      <vt:lpstr>Equity - Benefits &amp; expenses</vt:lpstr>
      <vt:lpstr>DQS_Claims data</vt:lpstr>
      <vt:lpstr>DQS_Policy data</vt:lpstr>
      <vt:lpstr>DQS_Customer experience</vt:lpstr>
      <vt:lpstr>'CustomerExp - Enquiries &amp; Compl'!Print_Area</vt:lpstr>
      <vt:lpstr>'DQS_Claims data'!Print_Area</vt:lpstr>
      <vt:lpstr>'DQS_Customer experience'!Print_Area</vt:lpstr>
      <vt:lpstr>'DQS_Policy data'!Print_Area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Tilak Kuruppuarachchi</dc:creator>
  <cp:lastModifiedBy>Ignatius Mcbride</cp:lastModifiedBy>
  <cp:lastPrinted>2019-05-07T05:37:23Z</cp:lastPrinted>
  <dcterms:created xsi:type="dcterms:W3CDTF">2018-04-03T22:55:06Z</dcterms:created>
  <dcterms:modified xsi:type="dcterms:W3CDTF">2019-07-03T05:28:14Z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ies>
</file>