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nswgov-my.sharepoint.com/personal/megan_haines_sira_nsw_gov_au/Documents/SIRA/Website/"/>
    </mc:Choice>
  </mc:AlternateContent>
  <xr:revisionPtr revIDLastSave="4" documentId="8_{89F5236F-B0C3-4DDC-864F-A380EAE41B2A}" xr6:coauthVersionLast="45" xr6:coauthVersionMax="45" xr10:uidLastSave="{2287B617-8202-43A8-93CC-361B60A0FCB5}"/>
  <bookViews>
    <workbookView xWindow="-120" yWindow="-120" windowWidth="29040" windowHeight="15840" xr2:uid="{18707FC7-8C54-4EE2-9247-8C784ABB5B3F}"/>
  </bookViews>
  <sheets>
    <sheet name="TITLE page " sheetId="5" r:id="rId1"/>
    <sheet name="Methodology and data" sheetId="38" r:id="rId2"/>
    <sheet name="Index" sheetId="8" r:id="rId3"/>
    <sheet name="Table 1" sheetId="1" r:id="rId4"/>
    <sheet name="Table 2" sheetId="7" r:id="rId5"/>
    <sheet name="Table 3" sheetId="9" r:id="rId6"/>
    <sheet name="Table 4" sheetId="29" r:id="rId7"/>
    <sheet name="Table 5" sheetId="10" r:id="rId8"/>
    <sheet name="Table 6" sheetId="11" r:id="rId9"/>
    <sheet name="Table 7" sheetId="12" r:id="rId10"/>
    <sheet name="Table 8" sheetId="34" r:id="rId11"/>
    <sheet name="Table 9" sheetId="14" r:id="rId12"/>
    <sheet name="Table 10" sheetId="15" r:id="rId13"/>
    <sheet name="Table 11" sheetId="16" r:id="rId14"/>
    <sheet name="Table 12" sheetId="19" r:id="rId15"/>
    <sheet name="Table 13" sheetId="17" r:id="rId16"/>
    <sheet name="Table 14" sheetId="18" r:id="rId17"/>
    <sheet name="Table 15" sheetId="43" r:id="rId18"/>
    <sheet name="Table 16" sheetId="20" r:id="rId19"/>
    <sheet name="Table 17" sheetId="45" r:id="rId20"/>
    <sheet name="Table 18" sheetId="21" r:id="rId21"/>
    <sheet name="Table 19" sheetId="22" r:id="rId22"/>
    <sheet name="Table 20" sheetId="23" r:id="rId23"/>
    <sheet name="Table 21" sheetId="46" r:id="rId24"/>
    <sheet name="Table 22" sheetId="44" r:id="rId25"/>
    <sheet name="Table 23" sheetId="26" r:id="rId26"/>
    <sheet name="Table 24" sheetId="52" r:id="rId27"/>
    <sheet name="Table 25" sheetId="36" r:id="rId28"/>
    <sheet name="Table 26" sheetId="28" r:id="rId29"/>
    <sheet name="Table 27" sheetId="40" r:id="rId30"/>
    <sheet name="Table 28" sheetId="41" r:id="rId31"/>
    <sheet name="Table 29" sheetId="42" r:id="rId32"/>
    <sheet name="Table 30" sheetId="31" r:id="rId33"/>
    <sheet name="Table 31" sheetId="32" r:id="rId34"/>
    <sheet name="Data Quality Statement" sheetId="33" r:id="rId35"/>
  </sheets>
  <externalReferences>
    <externalReference r:id="rId36"/>
  </externalReferences>
  <definedNames>
    <definedName name="_AMO_UniqueIdentifier" localSheetId="34" hidden="1">"'31c950c9-5877-4562-baab-3e895537989a'"</definedName>
    <definedName name="_AMO_UniqueIdentifier" hidden="1">"'94db59c5-3591-4e2d-8a34-0e088994a81f'"</definedName>
    <definedName name="_xlnm._FilterDatabase" localSheetId="2" hidden="1">Index!$A$2:$E$37</definedName>
    <definedName name="_xlnm._FilterDatabase" localSheetId="18" hidden="1">'Table 16'!$A$2:$D$39</definedName>
    <definedName name="_xlnm._FilterDatabase" localSheetId="26" hidden="1">'Table 24'!$A$2:$D$74</definedName>
    <definedName name="_xlnm._FilterDatabase" localSheetId="27" hidden="1">'Table 25'!$A$2:$E$52</definedName>
    <definedName name="_xlnm._FilterDatabase" localSheetId="6" hidden="1">'Table 4'!$A$47:$A$50</definedName>
    <definedName name="CertIssuedYr">'[1]Jun18 Data'!$H:$H</definedName>
    <definedName name="Notify_Date">'[1]Jun18 Data'!$K:$K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5" l="1"/>
  <c r="D14" i="45" s="1"/>
  <c r="B44" i="20"/>
  <c r="E4" i="36" l="1"/>
  <c r="B75" i="36"/>
  <c r="E36" i="36"/>
  <c r="E31" i="36"/>
  <c r="E28" i="36"/>
  <c r="E23" i="36"/>
  <c r="E20" i="36"/>
  <c r="E15" i="36"/>
  <c r="E12" i="36"/>
  <c r="E7" i="36"/>
  <c r="E27" i="36"/>
  <c r="E35" i="36"/>
  <c r="E38" i="36"/>
  <c r="E30" i="36"/>
  <c r="E22" i="36"/>
  <c r="E14" i="36"/>
  <c r="E6" i="36"/>
  <c r="E42" i="36"/>
  <c r="E37" i="36"/>
  <c r="E34" i="36"/>
  <c r="E29" i="36"/>
  <c r="E26" i="36"/>
  <c r="E21" i="36"/>
  <c r="E18" i="36"/>
  <c r="E13" i="36"/>
  <c r="E10" i="36"/>
  <c r="E5" i="36"/>
  <c r="D75" i="36"/>
  <c r="E41" i="36"/>
  <c r="E33" i="36"/>
  <c r="E25" i="36"/>
  <c r="E17" i="36"/>
  <c r="E9" i="36"/>
  <c r="E39" i="36"/>
  <c r="E3" i="36"/>
  <c r="E40" i="36"/>
  <c r="E32" i="36"/>
  <c r="E24" i="36"/>
  <c r="E19" i="36"/>
  <c r="E16" i="36"/>
  <c r="E11" i="36"/>
  <c r="E8" i="36"/>
  <c r="C75" i="36"/>
  <c r="E75" i="36" l="1"/>
  <c r="D44" i="20" l="1"/>
  <c r="C43" i="34" l="1"/>
  <c r="B43" i="34"/>
  <c r="D63" i="32" l="1"/>
  <c r="C43" i="22" l="1"/>
  <c r="D43" i="22"/>
  <c r="E43" i="22"/>
  <c r="F43" i="22"/>
  <c r="G43" i="22"/>
  <c r="H43" i="22"/>
  <c r="B43" i="22"/>
  <c r="C43" i="16" l="1"/>
  <c r="D43" i="16"/>
  <c r="E43" i="16"/>
  <c r="F43" i="16"/>
  <c r="G43" i="16"/>
  <c r="H43" i="16"/>
  <c r="I43" i="16"/>
  <c r="J43" i="16"/>
  <c r="B43" i="16"/>
  <c r="C43" i="15"/>
  <c r="D43" i="15"/>
  <c r="E43" i="15"/>
  <c r="F43" i="15"/>
  <c r="H43" i="11" l="1"/>
  <c r="F37" i="29" l="1"/>
  <c r="D75" i="52" l="1"/>
  <c r="C63" i="32"/>
  <c r="E63" i="32"/>
  <c r="F63" i="32"/>
  <c r="G63" i="32"/>
  <c r="H63" i="32"/>
  <c r="I63" i="32"/>
  <c r="B63" i="32"/>
  <c r="C63" i="31" l="1"/>
  <c r="D63" i="31"/>
  <c r="E63" i="31"/>
  <c r="F63" i="31"/>
  <c r="B63" i="31"/>
  <c r="C75" i="42" l="1"/>
  <c r="D75" i="42"/>
  <c r="E75" i="42"/>
  <c r="F75" i="42"/>
  <c r="G75" i="42"/>
  <c r="H75" i="42"/>
  <c r="I75" i="42"/>
  <c r="C75" i="41"/>
  <c r="D75" i="41"/>
  <c r="E75" i="41"/>
  <c r="F75" i="41"/>
  <c r="B75" i="41"/>
  <c r="C75" i="28" l="1"/>
  <c r="D75" i="28"/>
  <c r="E75" i="28"/>
  <c r="F75" i="28"/>
  <c r="G75" i="28"/>
  <c r="H75" i="28"/>
  <c r="B75" i="28"/>
  <c r="C75" i="52"/>
  <c r="B75" i="52"/>
  <c r="C75" i="26" l="1"/>
  <c r="B75" i="26" l="1"/>
  <c r="C43" i="21" l="1"/>
  <c r="D43" i="21"/>
  <c r="E43" i="21"/>
  <c r="F43" i="21"/>
  <c r="G43" i="21"/>
  <c r="B43" i="21"/>
  <c r="C43" i="18" l="1"/>
  <c r="D43" i="18"/>
  <c r="E43" i="18"/>
  <c r="F43" i="18"/>
  <c r="G43" i="18"/>
  <c r="H43" i="18"/>
  <c r="B43" i="18"/>
  <c r="C43" i="17"/>
  <c r="D43" i="17"/>
  <c r="E43" i="17"/>
  <c r="F43" i="17"/>
  <c r="G43" i="17"/>
  <c r="B43" i="17"/>
  <c r="C43" i="19"/>
  <c r="D43" i="19"/>
  <c r="E43" i="19"/>
  <c r="F43" i="19"/>
  <c r="G43" i="19"/>
  <c r="B43" i="19"/>
  <c r="C43" i="14" l="1"/>
  <c r="D43" i="14"/>
  <c r="B43" i="14"/>
  <c r="F41" i="29" l="1"/>
  <c r="F42" i="29"/>
  <c r="B43" i="15" l="1"/>
  <c r="C43" i="12" l="1"/>
  <c r="D43" i="12"/>
  <c r="E43" i="12"/>
  <c r="F43" i="12"/>
  <c r="G43" i="12"/>
  <c r="H43" i="12"/>
  <c r="B43" i="12"/>
  <c r="C43" i="11"/>
  <c r="D43" i="11"/>
  <c r="E43" i="11"/>
  <c r="F43" i="11"/>
  <c r="G43" i="11"/>
  <c r="B43" i="11"/>
  <c r="C43" i="10"/>
  <c r="D43" i="10"/>
  <c r="E43" i="10"/>
  <c r="F43" i="10"/>
  <c r="G43" i="10"/>
  <c r="H43" i="10"/>
  <c r="B43" i="10"/>
  <c r="H43" i="17" l="1"/>
  <c r="F40" i="29" l="1"/>
  <c r="F38" i="29"/>
  <c r="F36" i="29"/>
  <c r="F34" i="29"/>
  <c r="F32" i="29"/>
  <c r="F30" i="29"/>
  <c r="F28" i="29"/>
  <c r="F26" i="29"/>
  <c r="F24" i="29"/>
  <c r="F22" i="29"/>
  <c r="F20" i="29"/>
  <c r="F18" i="29"/>
  <c r="F16" i="29"/>
  <c r="F14" i="29"/>
  <c r="F12" i="29"/>
  <c r="F10" i="29"/>
  <c r="F8" i="29"/>
  <c r="F6" i="29"/>
  <c r="F39" i="29"/>
  <c r="F35" i="29"/>
  <c r="F33" i="29"/>
  <c r="F31" i="29"/>
  <c r="F29" i="29"/>
  <c r="F27" i="29"/>
  <c r="F25" i="29"/>
  <c r="F23" i="29"/>
  <c r="F21" i="29"/>
  <c r="F19" i="29"/>
  <c r="F17" i="29"/>
  <c r="F15" i="29"/>
  <c r="F13" i="29"/>
  <c r="F11" i="29"/>
  <c r="F9" i="29"/>
  <c r="F7" i="29"/>
  <c r="F5" i="29"/>
  <c r="F4" i="29"/>
  <c r="F3" i="29"/>
  <c r="B75" i="42" l="1"/>
  <c r="C75" i="40"/>
  <c r="D75" i="40"/>
  <c r="E75" i="40"/>
  <c r="F75" i="40"/>
  <c r="B75" i="40" l="1"/>
</calcChain>
</file>

<file path=xl/sharedStrings.xml><?xml version="1.0" encoding="utf-8"?>
<sst xmlns="http://schemas.openxmlformats.org/spreadsheetml/2006/main" count="931" uniqueCount="391">
  <si>
    <t>Data Quality Statement</t>
  </si>
  <si>
    <t>Agency publishing the data:</t>
  </si>
  <si>
    <t>State Insurance Regulatory Authority (SIRA)</t>
  </si>
  <si>
    <t>Name of dataset or data source:</t>
  </si>
  <si>
    <t>Data as at:</t>
  </si>
  <si>
    <t>Data quality rating:</t>
  </si>
  <si>
    <t>Data quality levels by dimension:</t>
  </si>
  <si>
    <t>Institutional environment</t>
  </si>
  <si>
    <t>MEDIUM *</t>
  </si>
  <si>
    <t>Yes</t>
  </si>
  <si>
    <t>Agency is the registered custodian of the data</t>
  </si>
  <si>
    <t>Organisation has an active Data Quality Framework in place</t>
  </si>
  <si>
    <t>No</t>
  </si>
  <si>
    <t>Agency has no commercial interest or conflict of interest in the data</t>
  </si>
  <si>
    <t>Accuracy</t>
  </si>
  <si>
    <t>Data is revised and publicised if errors are identified</t>
  </si>
  <si>
    <t>The impact of any adjustments or other changes are reported</t>
  </si>
  <si>
    <t>Coherence</t>
  </si>
  <si>
    <t>Elements within the data can be meaningfully compared</t>
  </si>
  <si>
    <t>Interpretability</t>
  </si>
  <si>
    <t>Accessibility</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</si>
  <si>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</si>
  <si>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</si>
  <si>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</si>
  <si>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</si>
  <si>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</si>
  <si>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</si>
  <si>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</si>
  <si>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</si>
  <si>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</si>
  <si>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</si>
  <si>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</si>
  <si>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</si>
  <si>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</si>
  <si>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</si>
  <si>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</si>
  <si>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</si>
  <si>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</si>
  <si>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</si>
  <si>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</si>
  <si>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</si>
  <si>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</si>
  <si>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</si>
  <si>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</si>
  <si>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What was the original purpose for collecting the data?</t>
  </si>
  <si>
    <t>Who or what are excluded? Does this have any impact or cause any bias?</t>
  </si>
  <si>
    <t>Reference period</t>
  </si>
  <si>
    <t>What is the period for which the data were obtained?</t>
  </si>
  <si>
    <t>Were there any exceptions to the collection/observation period (eg delays in receipt of data, changes to recording processes)</t>
  </si>
  <si>
    <t>Not applicable</t>
  </si>
  <si>
    <t>Geographic detail</t>
  </si>
  <si>
    <t>Which geographic regions are covered by the data?</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</si>
  <si>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</si>
  <si>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</si>
  <si>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</si>
  <si>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</si>
  <si>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</si>
  <si>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Other cautions</t>
  </si>
  <si>
    <t>What does the data not represent or cover?</t>
  </si>
  <si>
    <t>Any other issue or caution that affects the use or interpretation of the data?</t>
  </si>
  <si>
    <t>Timing</t>
  </si>
  <si>
    <t>When did the data become available?</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</si>
  <si>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</si>
  <si>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</si>
  <si>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</si>
  <si>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</si>
  <si>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NSW</t>
  </si>
  <si>
    <t>LOW</t>
  </si>
  <si>
    <t>Methodology and data</t>
  </si>
  <si>
    <t>Standard terms</t>
  </si>
  <si>
    <t>Definitions</t>
  </si>
  <si>
    <t>$0-0.5m</t>
  </si>
  <si>
    <t>&gt;$0.5m-1m</t>
  </si>
  <si>
    <t>&gt;$1m-2m</t>
  </si>
  <si>
    <t>&gt;$2m-3m</t>
  </si>
  <si>
    <t>&gt;$3m-5m</t>
  </si>
  <si>
    <t>&gt;$5m-20m</t>
  </si>
  <si>
    <t>&gt;$20m</t>
  </si>
  <si>
    <t>Total</t>
  </si>
  <si>
    <t>Table 1</t>
  </si>
  <si>
    <t>Table 2</t>
  </si>
  <si>
    <t>Table 3</t>
  </si>
  <si>
    <t>Table 4</t>
  </si>
  <si>
    <t>Quarter certificate issued</t>
  </si>
  <si>
    <t>New single dwelling</t>
  </si>
  <si>
    <t>New multiple dwellings</t>
  </si>
  <si>
    <t>New duplex, triplex</t>
  </si>
  <si>
    <t>Swimming pools and others</t>
  </si>
  <si>
    <t>Table 5</t>
  </si>
  <si>
    <t>Table 6</t>
  </si>
  <si>
    <t>Table 7</t>
  </si>
  <si>
    <t>Quarter claim notified</t>
  </si>
  <si>
    <t>Open</t>
  </si>
  <si>
    <t>Closed</t>
  </si>
  <si>
    <t>Liability accepted</t>
  </si>
  <si>
    <t>Liability being assessed</t>
  </si>
  <si>
    <t>Builder not insolvent</t>
  </si>
  <si>
    <t>Not deemed a defect</t>
  </si>
  <si>
    <t>Out of time</t>
  </si>
  <si>
    <t>Builder found</t>
  </si>
  <si>
    <t>Builder licence not suspended (NCAT)</t>
  </si>
  <si>
    <t>Builder not dead</t>
  </si>
  <si>
    <t>Not specified</t>
  </si>
  <si>
    <t>Major defect</t>
  </si>
  <si>
    <t>Failure to complete</t>
  </si>
  <si>
    <t>Other loss</t>
  </si>
  <si>
    <t>Failure to commence</t>
  </si>
  <si>
    <t>Alterations</t>
  </si>
  <si>
    <t>Renovations</t>
  </si>
  <si>
    <t>Insolvency</t>
  </si>
  <si>
    <t>Disappearance</t>
  </si>
  <si>
    <t>Licence Suspension (NCAT)</t>
  </si>
  <si>
    <t>Death</t>
  </si>
  <si>
    <t>Quarter payment approved</t>
  </si>
  <si>
    <t>Total payments ($)</t>
  </si>
  <si>
    <t>Number of claims with payments</t>
  </si>
  <si>
    <t>Average payment ($)</t>
  </si>
  <si>
    <t xml:space="preserve">Liability accepted </t>
  </si>
  <si>
    <t>Incorrect insurer</t>
  </si>
  <si>
    <t>Number of builder eligibilities by open job limit band</t>
  </si>
  <si>
    <t>Number of runoff insurer claims with liability fully denied by reason claim declined</t>
  </si>
  <si>
    <t>Quarter</t>
  </si>
  <si>
    <t>CIMS</t>
  </si>
  <si>
    <t>GST</t>
  </si>
  <si>
    <t>Goods and Services Tax</t>
  </si>
  <si>
    <t>HBC</t>
  </si>
  <si>
    <t>Home Building Compensation</t>
  </si>
  <si>
    <t>Licensed builder</t>
  </si>
  <si>
    <t>NCAT</t>
  </si>
  <si>
    <t>Open job limit</t>
  </si>
  <si>
    <t>Runoff insurers</t>
  </si>
  <si>
    <t>Insurers that were approved by the Minister to write HBC insurance on or before 30 June 2010. While they all ceased writing business on or before 30 June 2010, runoff insurers continue to manage and settle claims on policies written up until that date.</t>
  </si>
  <si>
    <t>SIRA</t>
  </si>
  <si>
    <t>State Insurance Regulatory Authority</t>
  </si>
  <si>
    <t>3 stars</t>
  </si>
  <si>
    <t>Table 8</t>
  </si>
  <si>
    <t>Table 9</t>
  </si>
  <si>
    <t>Table 10</t>
  </si>
  <si>
    <t>Table 11</t>
  </si>
  <si>
    <t>Table 12</t>
  </si>
  <si>
    <t>Table 13</t>
  </si>
  <si>
    <t>Table 14</t>
  </si>
  <si>
    <t>Table 15</t>
  </si>
  <si>
    <t>Table 16</t>
  </si>
  <si>
    <t>Table 17</t>
  </si>
  <si>
    <t>Table 18</t>
  </si>
  <si>
    <t>Table 19</t>
  </si>
  <si>
    <t>Table 20</t>
  </si>
  <si>
    <t>Table 21</t>
  </si>
  <si>
    <t>Table 22</t>
  </si>
  <si>
    <t>Table 23</t>
  </si>
  <si>
    <t>New multiple dwellings (three  storeys or less)</t>
  </si>
  <si>
    <t>New multiple dwellings (more than three storeys)</t>
  </si>
  <si>
    <t>Securities held by insurer for builders with current eligibility as at end of each quarter</t>
  </si>
  <si>
    <t>Published (unstructured content, assembled into a form suitable for wide dissemination)</t>
  </si>
  <si>
    <t>To regulate the Home Building Compensation insurance in NSW</t>
  </si>
  <si>
    <t>NSW home building compensation data.</t>
  </si>
  <si>
    <t>Description</t>
  </si>
  <si>
    <t>Data is linked to other data, to provide context</t>
  </si>
  <si>
    <t>Data is described using open standards and universal resource identifiers (URIs)</t>
  </si>
  <si>
    <t>Data is available in a non-proprietary format</t>
  </si>
  <si>
    <t>Data is available in machine-processable, structured form</t>
  </si>
  <si>
    <t>Data is available on the web with an open licence</t>
  </si>
  <si>
    <t>Ambiguous or technical terms are explained</t>
  </si>
  <si>
    <t>Information is available to explain concepts, help users correctly interpret the data and understand how it can be used</t>
  </si>
  <si>
    <t>Information is available to help users evaluate the accuracy of the data and any level of error</t>
  </si>
  <si>
    <t>Information is available about the sources and methods of data collection (eg instruments, forms, instructions)</t>
  </si>
  <si>
    <t>A data dictionary is available to explain the meaning of data elements, their origin, format and relationships</t>
  </si>
  <si>
    <t>This data is consistent with previous releases [OR this dataset is a single collection, not part of a series]</t>
  </si>
  <si>
    <t>A time series is available for this data</t>
  </si>
  <si>
    <t>This data is consistent with other data sources</t>
  </si>
  <si>
    <t>Standard concepts, classifications and categories are used</t>
  </si>
  <si>
    <t>Any factors impacting validity are reported</t>
  </si>
  <si>
    <t>There are no known gaps in the data. (For example: non-responses, missing records, data not collected.) OR
Gaps are identified in caveats attached to the dataset or data source.</t>
  </si>
  <si>
    <t>Data has been subject to a quality assurance process</t>
  </si>
  <si>
    <t>Data collection is authorised by law, regulation or agreement</t>
  </si>
  <si>
    <t>Quality control responsibility for this data is clearly assigned</t>
  </si>
  <si>
    <t>HBC data</t>
  </si>
  <si>
    <t>Data descritption</t>
  </si>
  <si>
    <t>Back to index</t>
  </si>
  <si>
    <t>Index</t>
  </si>
  <si>
    <t>Section</t>
  </si>
  <si>
    <t>Part 1</t>
  </si>
  <si>
    <t>Part 2</t>
  </si>
  <si>
    <t>Data Quality statement</t>
  </si>
  <si>
    <t>Premium rate</t>
  </si>
  <si>
    <t>Year/quarter payment approved</t>
  </si>
  <si>
    <t>Liability denied</t>
  </si>
  <si>
    <t>Quarter claim lodged</t>
  </si>
  <si>
    <t>Claim payments ($ thousands) by construction type</t>
  </si>
  <si>
    <t>Average payments ($) by construction type</t>
  </si>
  <si>
    <t>Runoff claim payments ($ thousands) by construction type</t>
  </si>
  <si>
    <t xml:space="preserve">Alterations </t>
  </si>
  <si>
    <t xml:space="preserve">Renovations </t>
  </si>
  <si>
    <t>The NSW Civil and Administrative Tribunal (NCAT) is the one-stop-shop for specialist tribunal services in NSW.</t>
  </si>
  <si>
    <t>Matters previously heard in Consumer, Trader and Tenancy Tribunal (CTTT) are now heard in the Consumer and Commercial Division of the NSW Civil and Consumer Tribunal.</t>
  </si>
  <si>
    <t>Total Premium</t>
  </si>
  <si>
    <t>For runoff insurers, financial year/quarter payment approved refers to the financial year the claim payments were made. The claim payments made during the financial year/quarter is determined by subtracting the cumulative payments as at end of the financial year/quarter from that of the preceding financial year/quarter.</t>
  </si>
  <si>
    <t>Table 24</t>
  </si>
  <si>
    <t>Claim payments ($ thousands) by claim type</t>
  </si>
  <si>
    <t>Runoff claim payments ($ thousands) by claim type</t>
  </si>
  <si>
    <t>Claims and Insurance Management System used by icare HBCF</t>
  </si>
  <si>
    <t>Construction type - alterations</t>
  </si>
  <si>
    <t xml:space="preserve">Alterations relate to residential building works which are mostly structural. </t>
  </si>
  <si>
    <t>Construction type - renovations</t>
  </si>
  <si>
    <t>Renovations relate to residential building works which are mostly non-structural.</t>
  </si>
  <si>
    <t>‘Eligibility’ is the term used to describe the approval by icare HBCF to enable a builder to apply for a HBC certificate of insurance for residential building works in NSW, and the conditions under which the certificate of insurance may be granted</t>
  </si>
  <si>
    <t>Eligibility utilisation</t>
  </si>
  <si>
    <t>icare HBCF</t>
  </si>
  <si>
    <t>The NSW Self Insurance Corporation, trading as icare HBCF, is currently the sole NSW government provider of HBC insurance</t>
  </si>
  <si>
    <t>The approved maximum number and value of jobs an individual licensed builder may have under construction at any point in time as a condition of eligibility granted by icare HBCF</t>
  </si>
  <si>
    <t>In respect of a claim for loss or damage arising other than from a major defect or non-completion of the work</t>
  </si>
  <si>
    <t>The financial year/quarter the claim payments were approved by icare HBCF.</t>
  </si>
  <si>
    <t>Total premium ($ thousands) by construction type</t>
  </si>
  <si>
    <t>Note: No runoff claims payments data available prior to September 2005</t>
  </si>
  <si>
    <t xml:space="preserve">• HBC contracts of insurance for owner-builders are no longer issued after March 2015. 
• HBC contracts of insurance for high rise buildings, i.e. new multiple dwellings (greater than three storeys), ceased to be issued after December 2003.
</t>
  </si>
  <si>
    <t>Multiple claim type</t>
  </si>
  <si>
    <t>Bank guarantee (a)</t>
  </si>
  <si>
    <t>Indemnity (b)</t>
  </si>
  <si>
    <t>Indemnity under GTA #1 (c)</t>
  </si>
  <si>
    <t>Net number of eligible builders with security: (a)+(b)+(c)-(d)</t>
  </si>
  <si>
    <t>Average value of security ($ thousands) #3</t>
  </si>
  <si>
    <t>Certificate of insurance</t>
  </si>
  <si>
    <t>A certificate evidencing a contract of insurance has been entered into for residential building work on a dwelling</t>
  </si>
  <si>
    <t>In this report, both alterations and renovations construction types include works on single or multiple dwellings or duplexes /triplexes.</t>
  </si>
  <si>
    <t>Contract of insurance</t>
  </si>
  <si>
    <r>
      <t xml:space="preserve">A contract of insurance under Part 6 of the </t>
    </r>
    <r>
      <rPr>
        <i/>
        <sz val="11"/>
        <color theme="1"/>
        <rFont val="Gotham Book"/>
        <family val="3"/>
        <scheme val="minor"/>
      </rPr>
      <t>Home Building Act 1989</t>
    </r>
    <r>
      <rPr>
        <sz val="11"/>
        <color theme="1"/>
        <rFont val="Gotham Book"/>
        <family val="3"/>
        <scheme val="minor"/>
      </rPr>
      <t>. Section 104B provides that the requirement to obtain insurance may be met by obtaining coverage through an alternative indemnity product (AIP), however no AIP providers were part of the HBC scheme during the period to which this report relates.</t>
    </r>
  </si>
  <si>
    <t>Eligibility</t>
  </si>
  <si>
    <t>In this report, eligibility utilisation refers to the percentage of builders’ eligibility open job limit values that has been utilised as at the reporting date. It is calculated as the proportion of:</t>
  </si>
  <si>
    <r>
      <t>a)</t>
    </r>
    <r>
      <rPr>
        <sz val="7"/>
        <color theme="1"/>
        <rFont val="Times New Roman"/>
        <family val="1"/>
      </rPr>
      <t xml:space="preserve">    </t>
    </r>
    <r>
      <rPr>
        <sz val="11"/>
        <color theme="1"/>
        <rFont val="Gotham Book"/>
        <family val="3"/>
        <scheme val="minor"/>
      </rPr>
      <t>total value of contracts of insurance entered into by eligible builders, divided by</t>
    </r>
  </si>
  <si>
    <r>
      <t>b)</t>
    </r>
    <r>
      <rPr>
        <sz val="7"/>
        <color theme="1"/>
        <rFont val="Times New Roman"/>
        <family val="1"/>
      </rPr>
      <t xml:space="preserve">   </t>
    </r>
    <r>
      <rPr>
        <sz val="11"/>
        <color theme="1"/>
        <rFont val="Gotham Book"/>
        <family val="3"/>
        <scheme val="minor"/>
      </rPr>
      <t>total value of approved eligibility open job limits</t>
    </r>
  </si>
  <si>
    <r>
      <t xml:space="preserve">Any holder of a contractor licence under the </t>
    </r>
    <r>
      <rPr>
        <i/>
        <sz val="11"/>
        <color theme="1"/>
        <rFont val="Gotham Book"/>
        <family val="3"/>
        <scheme val="minor"/>
      </rPr>
      <t>Home Building Act 1989</t>
    </r>
    <r>
      <rPr>
        <sz val="11"/>
        <color theme="1"/>
        <rFont val="Gotham Book"/>
        <family val="3"/>
        <scheme val="minor"/>
      </rPr>
      <t>, including licences in building work categories, trade categories, and categories of specialist work</t>
    </r>
  </si>
  <si>
    <t>Notification of loss</t>
  </si>
  <si>
    <r>
      <t xml:space="preserve">The notification of an insurer that a loss has become apparent arising from work covered by a contract of insurance for the purposes of s.103BB of the </t>
    </r>
    <r>
      <rPr>
        <i/>
        <sz val="11"/>
        <color theme="1"/>
        <rFont val="Gotham Book"/>
        <family val="3"/>
        <scheme val="minor"/>
      </rPr>
      <t>Home Building Act 1989.</t>
    </r>
  </si>
  <si>
    <t>Note that not all notifications of loss necessarily progress to become a lodged claim. Notifications of loss can be finalised with no claim lodgement, for example if a home owner succeeds in obtaining a remedy from their builder while they are still solvent.</t>
  </si>
  <si>
    <t>Premium excluding statutory GST, stamp duty and charges as a percentage of building contract value.</t>
  </si>
  <si>
    <t>Total premium excluding statutory GST, stamp duty and charges. It is the premium amount retained by the insurer to pay claims and the insurer’s expenses.</t>
  </si>
  <si>
    <t>The data presented in this report are derived from the data collected by SIRA from insurers in accordance with HBC guidelines to monitor the scheme’s operations.</t>
  </si>
  <si>
    <t>The financial and cost information in this report is presented in original dollar values with no indexation applied.</t>
  </si>
  <si>
    <t>Glossary</t>
  </si>
  <si>
    <t>Builders with both indemnity and GTA (d) #2</t>
  </si>
  <si>
    <t>Number of runoff insurer claims lodged by principal cause</t>
  </si>
  <si>
    <t>Claims lodged</t>
  </si>
  <si>
    <t>Runoff insurers - number of claims lodged by claim status</t>
  </si>
  <si>
    <t>Runoff insurers - number of claims lodged by liability status</t>
  </si>
  <si>
    <t>Number of runoff insurer claims lodged with liability fully denied by reason claim declined</t>
  </si>
  <si>
    <t>Cause not yet determined</t>
  </si>
  <si>
    <t>Other Loss</t>
  </si>
  <si>
    <t>Number of runoff insurer claims lodged by type of claim</t>
  </si>
  <si>
    <t>Number of runoff insurer claims lodged by construction type</t>
  </si>
  <si>
    <t xml:space="preserve">New multiple dwellings (three storeys or less) </t>
  </si>
  <si>
    <t>Alterations/additions</t>
  </si>
  <si>
    <t>New multiple dwelling (over three storeys)</t>
  </si>
  <si>
    <t xml:space="preserve">Swimming pools </t>
  </si>
  <si>
    <t>Others</t>
  </si>
  <si>
    <t>Development year</t>
  </si>
  <si>
    <t>Policy Issue date</t>
  </si>
  <si>
    <t>0</t>
  </si>
  <si>
    <t>1</t>
  </si>
  <si>
    <t>2</t>
  </si>
  <si>
    <t>3</t>
  </si>
  <si>
    <t>4</t>
  </si>
  <si>
    <t>5</t>
  </si>
  <si>
    <t>6</t>
  </si>
  <si>
    <t>7</t>
  </si>
  <si>
    <t>2010/11</t>
  </si>
  <si>
    <t>2011/12</t>
  </si>
  <si>
    <t>2012/13</t>
  </si>
  <si>
    <t>2013/14</t>
  </si>
  <si>
    <t>2014/15</t>
  </si>
  <si>
    <t>2015/16</t>
  </si>
  <si>
    <t>2016/17</t>
  </si>
  <si>
    <t>2017/18</t>
  </si>
  <si>
    <t>Total claims - cumulative number of claims lodged</t>
  </si>
  <si>
    <t xml:space="preserve">Non-completion claims - cumulative number of claims lodged </t>
  </si>
  <si>
    <t xml:space="preserve">Other claims - cumulative number of claims lodged </t>
  </si>
  <si>
    <t>Note:</t>
  </si>
  <si>
    <t>The development year refers to the difference between the financial year of payment and the financial year of certificate of insurance issued</t>
  </si>
  <si>
    <t xml:space="preserve">Non-completion claims refer to failure to commence and failure to complete claims. </t>
  </si>
  <si>
    <t>Year payment approved</t>
  </si>
  <si>
    <t>#3 The average value of security excludes GTA which does not have a nominated dollar amount.</t>
  </si>
  <si>
    <t>Number of builder eligibilities by open job /annual turnover limit band</t>
  </si>
  <si>
    <t>Number of periods</t>
  </si>
  <si>
    <t>Frequency</t>
  </si>
  <si>
    <t>Number of certificates of insurance issued by construction type</t>
  </si>
  <si>
    <t>Total building contract value ($ millions) by construction type</t>
  </si>
  <si>
    <t>Number of claims lodged by claim status</t>
  </si>
  <si>
    <t>Number of claims lodged by liability status</t>
  </si>
  <si>
    <t>Number of claims lodged by reason denied</t>
  </si>
  <si>
    <t>Number of claims lodged by principal cause</t>
  </si>
  <si>
    <t>Number of claims lodged by claim type</t>
  </si>
  <si>
    <t>Number of claims lodged by construction type</t>
  </si>
  <si>
    <t>Year</t>
  </si>
  <si>
    <t>Average payments ($) by construction type - Quarter</t>
  </si>
  <si>
    <t>Average payments ($) by construction type - Year</t>
  </si>
  <si>
    <t>Number of claims with payments and average payment ($ thousands) - Year</t>
  </si>
  <si>
    <t>Runoff insurers - number of notifications of loss and claims lodged</t>
  </si>
  <si>
    <t>Table 25</t>
  </si>
  <si>
    <t>Table 26</t>
  </si>
  <si>
    <t>Table 27</t>
  </si>
  <si>
    <t>Table 28</t>
  </si>
  <si>
    <t>Table 29</t>
  </si>
  <si>
    <t>Table 30</t>
  </si>
  <si>
    <t>Table 31</t>
  </si>
  <si>
    <t>Table number</t>
  </si>
  <si>
    <t>Claim payments, number of claims and average payment - Quarter</t>
  </si>
  <si>
    <t xml:space="preserve">Total claims – Cumulative payments ($ thousands) </t>
  </si>
  <si>
    <t xml:space="preserve">Non-completion claims – Cumulative payments ($ thousands) </t>
  </si>
  <si>
    <t xml:space="preserve">Other claims – Cumulative payments ($ thousands) </t>
  </si>
  <si>
    <t>Total claims – Cumulative payments ($ thousands) by year insurance issued</t>
  </si>
  <si>
    <t>Non-completion claims – Cumulative payments ($ thousands) by year insurance issued</t>
  </si>
  <si>
    <t>Other claims – Cumulative payments ($ thousands) by year insurance issued</t>
  </si>
  <si>
    <t>Number of notifications of loss and claims lodged reported</t>
  </si>
  <si>
    <t>-      Have rates and percentages been calculated consistently throughout the data?</t>
  </si>
  <si>
    <t>8</t>
  </si>
  <si>
    <t>Total builder eligibility limits ($ millions) by annual turn over limit band</t>
  </si>
  <si>
    <t>Total builder eligibility limits ($ millions) by open job limit band</t>
  </si>
  <si>
    <t>Average builder eligibility limits ($ thousands) by annual turn over limit band</t>
  </si>
  <si>
    <t>Average builder eligibility limits ($ thousands) by open job limit band</t>
  </si>
  <si>
    <t xml:space="preserve">The development year refers to the difference between the financial year of claim lodgement and the financial year of certificate of insurance issued. </t>
  </si>
  <si>
    <t>2018/19</t>
  </si>
  <si>
    <t>Accordingly, the average payments over a finanicial year (Table 21) could be higher than the average payments over the four quarters of the same period (Table 20).</t>
  </si>
  <si>
    <t>Accordingly, the average payments over a finanicial year (Table 17) could be higher than the average payments over the four quarters of the same period (Table 16).</t>
  </si>
  <si>
    <t>9</t>
  </si>
  <si>
    <t>2019/20</t>
  </si>
  <si>
    <t>However, the multiple payments of that claim are counted as one unique claim for the purpose of the relevant quarter (table 16) or financial year (Table 17).</t>
  </si>
  <si>
    <t>A claim may have payments in multiple quarters (Table 16) or in multiple financial years (Table 17).</t>
  </si>
  <si>
    <t>A claim may have payments in multiple quarters (Table 20) or in multiple financial years (Table 21).</t>
  </si>
  <si>
    <t>However, the multiple payments of that claim are counted as one unique claim for the purpose of the relevant quarter (table 20) or financial year (Table 21).</t>
  </si>
  <si>
    <t xml:space="preserve">Part 1 of data tables relates to policies issued since 1 July 2010.
</t>
  </si>
  <si>
    <t xml:space="preserve">Part 2 of the data tables relates to claims information for policies issued prior to 1 July 2010 by runoff insurers. </t>
  </si>
  <si>
    <t>The information in this Data Table Report consist of two parts:</t>
  </si>
  <si>
    <t xml:space="preserve">Part 1 of the Data Tables relates to policies issued since 1 July 2010.
Part 2 of the Data Tables relates to claims information for policies issued prior to 1 July 2010 by runoff insurers. 
</t>
  </si>
  <si>
    <t>Number of claims with payments and average payment - by year</t>
  </si>
  <si>
    <t>Claim payments, number of claims and average payment - by quarter</t>
  </si>
  <si>
    <t>40 quarters</t>
  </si>
  <si>
    <t>10 years</t>
  </si>
  <si>
    <t>72 quarters</t>
  </si>
  <si>
    <t>60 quarters</t>
  </si>
  <si>
    <t>Number of builder eligibilities by annual turnover limit band</t>
  </si>
  <si>
    <t>Notes:</t>
  </si>
  <si>
    <t>Number of claims lodged by liability type</t>
  </si>
  <si>
    <t xml:space="preserve">The claims and payments relate to claims lodged (with liability status other than L01-Notification-only) for non-cancelled policies. </t>
  </si>
  <si>
    <t>Alterations relate to works which are mostly structural, whereas renovations relate to works which are mostly non-structural.</t>
  </si>
  <si>
    <t>Total building contract value ($ millions) covered by construction type</t>
  </si>
  <si>
    <t>Daily</t>
  </si>
  <si>
    <t>Mar-15</t>
  </si>
  <si>
    <t>#1 Relates to situations where the building entity is under group assessment of GTA (Group Trading Agreement) as part of a building group.</t>
  </si>
  <si>
    <t>Notifications of loss</t>
  </si>
  <si>
    <r>
      <rPr>
        <b/>
        <sz val="10"/>
        <color theme="1"/>
        <rFont val="Gotham Book"/>
        <family val="3"/>
        <scheme val="minor"/>
      </rPr>
      <t>Note</t>
    </r>
    <r>
      <rPr>
        <sz val="10"/>
        <color theme="1"/>
        <rFont val="Gotham Book"/>
        <family val="3"/>
        <scheme val="minor"/>
      </rPr>
      <t>: Notifications of loss comprised all notifications of loss for non-cancelled policies, including those which have progressed to become Claims lodged. Claims lodged relate to liability type other than L01-Notifications-only. 
As at date of this report , the recorded liability status of some notifications of loss reported in prior years may have changed as they progressed to become claims lodged, due to changes in the liability decision by the insurer. This may result in a different count for the relevant quarters, in the number of claims lodged as at date of this report, compared to past reports.</t>
    </r>
  </si>
  <si>
    <t>The home building compensation data provides key statistics on home building compensation in NSW. 
Part 1 of the data tables relates to policies issued since 1 July 2010, and uses daily transactional level data provided by icare HBCF, with the exceptions of Tables 1 to 3 (using monthly data) and Table 4 (using quarterly data). Eligibility data included in these Data Tables up to the March 2018 quarter uses historic snapshots of data previously provided to SIRA. 
The data excludes certificates of insurance relating to cancelled policies. It also excludes a small number of policies /certificates with certificate_issued_date, or claim payments with Payment_Approved_date, post-June 2020.
Part 2 of the data tables relates to claims information for policies issued prior to 1 July 2010. This part uses quarterly aggregated data provided by runoff insurers as at 30 June 2020</t>
  </si>
  <si>
    <t>.</t>
  </si>
  <si>
    <t>Due to financial year-end cut-off timing difference, this table may exclude some</t>
  </si>
  <si>
    <t>payments with Date_Pay_Rec_Approved in June 2020, but payment transactions processed post-June 2020.</t>
  </si>
  <si>
    <t>Not specified*</t>
  </si>
  <si>
    <t xml:space="preserve">Notes: </t>
  </si>
  <si>
    <t>They relate mainly to claims with Liability Type L06-Liability fully denied (167) and L02-Liability being assessed (32).</t>
  </si>
  <si>
    <t>They relate mainly to claims with Liability type L06-Liability fully denied (448) or L02-Liability being assessed (64)</t>
  </si>
  <si>
    <t>Multiple claim type relates to claims which have more than one "claim payment type" (see Table 18), e.g. Major defect and Failure to complete.</t>
  </si>
  <si>
    <t xml:space="preserve">Alterations include "C04 – Single Dwelling Alterations" and "C02 – Multi Dwelling Alterations" </t>
  </si>
  <si>
    <t>Renovations include "C06 – Single Dwelling Renovations" and "C08 – Multi Dwelling Renovations"</t>
  </si>
  <si>
    <t>The claim payments are based on the "payment claim type” of the payments.</t>
  </si>
  <si>
    <t>The claim payments for claim type "Failure to commence" showed negative amounts in Mar-20 ($10,500) and Jun-20 ($9,000) quarters.</t>
  </si>
  <si>
    <t>They relate to amounts received from the contractor under payee type "Recovery Payer".</t>
  </si>
  <si>
    <r>
      <rPr>
        <b/>
        <sz val="11"/>
        <color theme="1"/>
        <rFont val="Gotham Book"/>
        <family val="3"/>
        <scheme val="minor"/>
      </rPr>
      <t>Note:</t>
    </r>
    <r>
      <rPr>
        <sz val="11"/>
        <color theme="1"/>
        <rFont val="Gotham Book"/>
        <family val="3"/>
        <scheme val="minor"/>
      </rPr>
      <t xml:space="preserve"> Notifications of loss comprised all notifications of loss for non-cancelled policies, including those which have progressed to become Claims lodged. Claims lodged relate to liability type other than L01-Notifications-only. 
As at date of this report , the recorded liability status of some notifications of loss reported in prior years may have changed as they progressed to become claims lodged, due to changes in the liability decision by the insurer. This may result in a different count for the relevant quarters, in the number of claims lodged as at date of this report, compared to past reports.</t>
    </r>
  </si>
  <si>
    <t>For the Jun-20 quarter only, there were 123 Open, and nil Closed, claims lodged as at 30 June 2020.</t>
  </si>
  <si>
    <t>Most of the claims in this quarter relate to claims with claim status I-Under Investigation (80) and A-Accepted (29).</t>
  </si>
  <si>
    <t>As at 30 June 2020, there were 819 "Open" claims and 3,052 "Closed" claims lodged.</t>
  </si>
  <si>
    <t>Closed claims comprised those with claim status F-Claim Closed.</t>
  </si>
  <si>
    <t xml:space="preserve">Open claims comprised mainly claims with claim status: A-Accepted (355), I-Under Investigation (129), and R-Re-opened (192). </t>
  </si>
  <si>
    <t>It also excludes 25 policies (comprising 82 certificates) with certificate_issued_date post-June 2020.</t>
  </si>
  <si>
    <t>The data excludes certificates of insurance relating to cancelled policies.</t>
  </si>
  <si>
    <t>#2 In some cases, an insurer may require a builder to provide both a deed of indemnity and GTA.</t>
  </si>
  <si>
    <t>It also included claims with claim status "D-Declined" (124) or where the insurer has not specified any claim status (19).</t>
  </si>
  <si>
    <t>As at 30 June 2020, there were 24 claims where the insurer has not specified a liability type "-"</t>
  </si>
  <si>
    <t>5 of these claims had claim status R-Re-opened, and for 19 claims the insurer has not specified the claim status "-"</t>
  </si>
  <si>
    <t>As at 30 June 2020, there were 79 claims where the insurer has not specified the reason denied "-"</t>
  </si>
  <si>
    <t>As at 30 June 2020, there were 211 claims where the insurer has reported the principal cause as "A04-Cause not yet determined.</t>
  </si>
  <si>
    <t>It also included claims where the insurer has not specified the Liability Type "-" (12).”</t>
  </si>
  <si>
    <t>As at 30 June 2020, there were 549 claims where the insurer has not specified a claim type "-".</t>
  </si>
  <si>
    <t>A further 37 claims relate to claims with Liability type: L04-Liability fully accepted (24), L03-Liability partially accepted (8), or where the insurer has not specified a liability type "-"(5).”</t>
  </si>
  <si>
    <t>Other claims’ refer to major defect claims, other loss claims and claims with multiple claims types or claims where the insurer has reported no claim types.</t>
  </si>
  <si>
    <t>A smaller number of claims had claim status D-Declined (13) or where the insurer has not specified any claim status (1).</t>
  </si>
  <si>
    <t>Not specified#</t>
  </si>
  <si>
    <t>See notes in Table 5</t>
  </si>
  <si>
    <t>The data reported in a particular quarter may vary between the June 2020 report (based on daily transactional level data provided by the insurer),</t>
  </si>
  <si>
    <t>In the June 2020 report, these certificates are reported under its own ‘new duplex, triplex’ category</t>
  </si>
  <si>
    <t>compared with the corresponding December 2019 report (based on monthly batch files), due to the changed data sources</t>
  </si>
  <si>
    <t>In previous December 2019 report, a small number of certificates issued from December 2011 to June 2014, for ‘new duplex, triplex’ were combined with and reported under ‘New multiple dwellings’</t>
  </si>
  <si>
    <t>See notes in Table 16</t>
  </si>
  <si>
    <t>Not specified#: There were 5 claims payments (total $57,875) with Payment_Approved_date post-June 2020, which have been excluded from the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</si>
</sst>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
    <numFmt numFmtId="165" formatCode="#,##0,,"/>
    <numFmt numFmtId="166" formatCode="#,##0_ ;[Red]\-#,##0\ "/>
  </numFmts>
  <fonts count="67" x14ac:knownFonts="1">
    <font>
      <sz val="11"/>
      <color theme="1"/>
      <name val="Gotham Book"/>
      <family val="2"/>
      <scheme val="minor"/>
    </font>
    <font>
      <sz val="11"/>
      <color theme="1"/>
      <name val="Gotham Book"/>
      <family val="2"/>
    </font>
    <font>
      <sz val="11"/>
      <color theme="1"/>
      <name val="Gotham Book"/>
      <family val="2"/>
    </font>
    <font>
      <sz val="16"/>
      <color theme="1"/>
      <name val="Gotham Book"/>
      <family val="2"/>
      <scheme val="minor"/>
    </font>
    <font>
      <sz val="11"/>
      <name val="Gotham Book"/>
      <family val="3"/>
    </font>
    <font>
      <sz val="11"/>
      <color indexed="8"/>
      <name val="Calibri"/>
      <family val="2"/>
    </font>
    <font>
      <sz val="11"/>
      <color theme="1"/>
      <name val="Gotham Book"/>
      <family val="3"/>
    </font>
    <font>
      <sz val="11"/>
      <color theme="0"/>
      <name val="Gotham Medium"/>
      <family val="3"/>
    </font>
    <font>
      <sz val="11"/>
      <name val="Gotham Medium"/>
      <family val="3"/>
    </font>
    <font>
      <sz val="11"/>
      <color indexed="8"/>
      <name val="Gotham Book"/>
      <family val="3"/>
    </font>
    <font>
      <sz val="11"/>
      <name val="Gotham Book"/>
      <family val="2"/>
      <scheme val="minor"/>
    </font>
    <font>
      <b/>
      <sz val="36"/>
      <color rgb="FF7030A0"/>
      <name val="Gotham Book"/>
      <family val="2"/>
      <scheme val="minor"/>
    </font>
    <font>
      <b/>
      <sz val="18"/>
      <color rgb="FF7030A0"/>
      <name val="Gotham Book"/>
      <family val="2"/>
      <scheme val="minor"/>
    </font>
    <font>
      <sz val="10"/>
      <color theme="1"/>
      <name val="Gotham Book"/>
      <family val="3"/>
    </font>
    <font>
      <b/>
      <sz val="11"/>
      <color rgb="FFFFFFFF"/>
      <name val="Gotham Book"/>
      <family val="3"/>
    </font>
    <font>
      <u/>
      <sz val="11"/>
      <color theme="10"/>
      <name val="Gotham Book"/>
      <family val="2"/>
      <scheme val="minor"/>
    </font>
    <font>
      <sz val="11"/>
      <color rgb="FF000000"/>
      <name val="Gotham Book"/>
      <family val="3"/>
    </font>
    <font>
      <b/>
      <sz val="11"/>
      <color theme="1"/>
      <name val="Gotham Book"/>
      <family val="3"/>
    </font>
    <font>
      <vertAlign val="superscript"/>
      <sz val="11"/>
      <color theme="1"/>
      <name val="Gotham Book"/>
      <family val="3"/>
    </font>
    <font>
      <sz val="24"/>
      <color rgb="FF007A33"/>
      <name val="Clarendon Lt BT"/>
      <family val="1"/>
    </font>
    <font>
      <u/>
      <sz val="14"/>
      <color theme="10"/>
      <name val="Gotham Medium"/>
      <family val="3"/>
    </font>
    <font>
      <b/>
      <sz val="11"/>
      <color theme="0"/>
      <name val="Gotham Book"/>
      <family val="3"/>
    </font>
    <font>
      <sz val="11"/>
      <color theme="1"/>
      <name val="Gotham Book"/>
      <family val="2"/>
      <scheme val="minor"/>
    </font>
    <font>
      <sz val="11"/>
      <color theme="1"/>
      <name val="Gotham Book"/>
      <family val="3"/>
      <scheme val="minor"/>
    </font>
    <font>
      <b/>
      <sz val="11"/>
      <color rgb="FFFFFFFF"/>
      <name val="Gotham Book"/>
      <family val="3"/>
      <scheme val="minor"/>
    </font>
    <font>
      <i/>
      <sz val="11"/>
      <color theme="1"/>
      <name val="Gotham Book"/>
      <family val="3"/>
      <scheme val="minor"/>
    </font>
    <font>
      <sz val="7"/>
      <color theme="1"/>
      <name val="Times New Roman"/>
      <family val="1"/>
    </font>
    <font>
      <sz val="20"/>
      <color rgb="FF007A33"/>
      <name val="Clarendon Lt BT"/>
      <family val="1"/>
    </font>
    <font>
      <b/>
      <sz val="11"/>
      <color theme="0"/>
      <name val="Gotham Book"/>
      <family val="2"/>
    </font>
    <font>
      <sz val="11"/>
      <color theme="1"/>
      <name val="Gotham Book"/>
      <family val="2"/>
    </font>
    <font>
      <b/>
      <sz val="11"/>
      <color theme="0"/>
      <name val="Gotham Book"/>
      <family val="2"/>
      <scheme val="minor"/>
    </font>
    <font>
      <sz val="11"/>
      <name val="Gotham Book"/>
      <family val="3"/>
    </font>
    <font>
      <sz val="18"/>
      <color theme="3"/>
      <name val="Gotham Book"/>
      <family val="2"/>
      <scheme val="major"/>
    </font>
    <font>
      <b/>
      <sz val="15"/>
      <color theme="3"/>
      <name val="Gotham Book"/>
      <family val="2"/>
      <scheme val="minor"/>
    </font>
    <font>
      <b/>
      <sz val="13"/>
      <color theme="3"/>
      <name val="Gotham Book"/>
      <family val="2"/>
      <scheme val="minor"/>
    </font>
    <font>
      <b/>
      <sz val="11"/>
      <color theme="3"/>
      <name val="Gotham Book"/>
      <family val="2"/>
      <scheme val="minor"/>
    </font>
    <font>
      <sz val="11"/>
      <color rgb="FF006100"/>
      <name val="Gotham Book"/>
      <family val="2"/>
      <scheme val="minor"/>
    </font>
    <font>
      <sz val="11"/>
      <color rgb="FF9C0006"/>
      <name val="Gotham Book"/>
      <family val="2"/>
      <scheme val="minor"/>
    </font>
    <font>
      <sz val="11"/>
      <color rgb="FF9C5700"/>
      <name val="Gotham Book"/>
      <family val="2"/>
      <scheme val="minor"/>
    </font>
    <font>
      <sz val="11"/>
      <color rgb="FF3F3F76"/>
      <name val="Gotham Book"/>
      <family val="2"/>
      <scheme val="minor"/>
    </font>
    <font>
      <b/>
      <sz val="11"/>
      <color rgb="FF3F3F3F"/>
      <name val="Gotham Book"/>
      <family val="2"/>
      <scheme val="minor"/>
    </font>
    <font>
      <b/>
      <sz val="11"/>
      <color rgb="FFFA7D00"/>
      <name val="Gotham Book"/>
      <family val="2"/>
      <scheme val="minor"/>
    </font>
    <font>
      <sz val="11"/>
      <color rgb="FFFA7D00"/>
      <name val="Gotham Book"/>
      <family val="2"/>
      <scheme val="minor"/>
    </font>
    <font>
      <sz val="11"/>
      <color rgb="FFFF0000"/>
      <name val="Gotham Book"/>
      <family val="2"/>
      <scheme val="minor"/>
    </font>
    <font>
      <i/>
      <sz val="11"/>
      <color rgb="FF7F7F7F"/>
      <name val="Gotham Book"/>
      <family val="2"/>
      <scheme val="minor"/>
    </font>
    <font>
      <b/>
      <sz val="11"/>
      <color theme="1"/>
      <name val="Gotham Book"/>
      <family val="2"/>
      <scheme val="minor"/>
    </font>
    <font>
      <sz val="11"/>
      <color theme="0"/>
      <name val="Gotham Book"/>
      <family val="2"/>
      <scheme val="minor"/>
    </font>
    <font>
      <b/>
      <sz val="11"/>
      <color rgb="FFFFFFFF"/>
      <name val="Gotham Book"/>
      <family val="3"/>
      <scheme val="minor"/>
    </font>
    <font>
      <b/>
      <sz val="11"/>
      <color theme="1"/>
      <name val="Gotham Book"/>
      <family val="3"/>
      <scheme val="minor"/>
    </font>
    <font>
      <sz val="11"/>
      <color rgb="FFFFFFFF"/>
      <name val="Gotham Book"/>
      <family val="3"/>
      <scheme val="minor"/>
    </font>
    <font>
      <sz val="11"/>
      <color theme="1"/>
      <name val="Gotham Book"/>
      <family val="3"/>
      <scheme val="minor"/>
    </font>
    <font>
      <sz val="11"/>
      <color rgb="FF000000"/>
      <name val="Gotham Book"/>
      <family val="3"/>
      <scheme val="minor"/>
    </font>
    <font>
      <u/>
      <sz val="11"/>
      <color theme="10"/>
      <name val="Gotham Book"/>
      <family val="3"/>
      <scheme val="minor"/>
    </font>
    <font>
      <b/>
      <sz val="11"/>
      <color theme="0"/>
      <name val="Gotham Book"/>
      <family val="3"/>
      <scheme val="minor"/>
    </font>
    <font>
      <sz val="11"/>
      <color theme="1"/>
      <name val="Gotham Book"/>
      <family val="3"/>
    </font>
    <font>
      <sz val="8"/>
      <name val="Gotham Book"/>
      <family val="2"/>
      <scheme val="minor"/>
    </font>
    <font>
      <sz val="11"/>
      <color rgb="FFFF0000"/>
      <name val="Gotham Book"/>
      <family val="3"/>
    </font>
    <font>
      <sz val="11"/>
      <color rgb="FFFF0000"/>
      <name val="Gotham Book"/>
      <family val="3"/>
      <scheme val="minor"/>
    </font>
    <font>
      <vertAlign val="superscript"/>
      <sz val="10"/>
      <color theme="1"/>
      <name val="Gotham Book"/>
      <family val="3"/>
    </font>
    <font>
      <sz val="10"/>
      <color theme="1"/>
      <name val="Gotham Book"/>
      <family val="3"/>
      <scheme val="minor"/>
    </font>
    <font>
      <sz val="10"/>
      <color theme="1"/>
      <name val="Gotham Book"/>
      <family val="2"/>
      <scheme val="minor"/>
    </font>
    <font>
      <sz val="10"/>
      <name val="Gotham Book"/>
      <family val="3"/>
      <scheme val="minor"/>
    </font>
    <font>
      <b/>
      <sz val="10"/>
      <color theme="1"/>
      <name val="Gotham Book"/>
      <family val="3"/>
      <scheme val="minor"/>
    </font>
    <font>
      <b/>
      <sz val="10"/>
      <name val="Gotham Book"/>
      <family val="3"/>
      <scheme val="minor"/>
    </font>
    <font>
      <b/>
      <sz val="10"/>
      <color theme="1"/>
      <name val="Gotham Book"/>
      <family val="3"/>
    </font>
    <font>
      <u/>
      <sz val="14"/>
      <color theme="8" tint="-0.249977111117893"/>
      <name val="Gotham Medium"/>
      <family val="3"/>
    </font>
    <font>
      <sz val="9"/>
      <color theme="1"/>
      <name val="Gotham Book"/>
      <family val="2"/>
      <scheme val="minor"/>
    </font>
  </fonts>
  <fills count="40">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007A33"/>
        <bgColor indexed="64"/>
      </patternFill>
    </fill>
    <fill>
      <patternFill patternType="solid">
        <fgColor rgb="FFFFFFFF"/>
        <bgColor indexed="64"/>
      </patternFill>
    </fill>
    <fill>
      <patternFill patternType="solid">
        <fgColor rgb="FF007A33"/>
        <bgColor rgb="FF007A33"/>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29">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14996795556505021"/>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s>
  <cellStyleXfs count="51">
    <xf numFmtId="0" fontId="0" fillId="0" borderId="0"/>
    <xf numFmtId="0" fontId="5" fillId="0" borderId="0"/>
    <xf numFmtId="0" fontId="5" fillId="0" borderId="0"/>
    <xf numFmtId="0" fontId="15" fillId="0" borderId="0" applyNumberFormat="0" applyFill="0" applyBorder="0" applyAlignment="0" applyProtection="0"/>
    <xf numFmtId="43" fontId="22" fillId="0" borderId="0" applyFon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34" fillId="0" borderId="16" applyNumberFormat="0" applyFill="0" applyAlignment="0" applyProtection="0"/>
    <xf numFmtId="0" fontId="35" fillId="0" borderId="17" applyNumberFormat="0" applyFill="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39" fillId="11" borderId="18" applyNumberFormat="0" applyAlignment="0" applyProtection="0"/>
    <xf numFmtId="0" fontId="40" fillId="12" borderId="19" applyNumberFormat="0" applyAlignment="0" applyProtection="0"/>
    <xf numFmtId="0" fontId="41" fillId="12" borderId="18" applyNumberFormat="0" applyAlignment="0" applyProtection="0"/>
    <xf numFmtId="0" fontId="42" fillId="0" borderId="20" applyNumberFormat="0" applyFill="0" applyAlignment="0" applyProtection="0"/>
    <xf numFmtId="0" fontId="30" fillId="13" borderId="21" applyNumberFormat="0" applyAlignment="0" applyProtection="0"/>
    <xf numFmtId="0" fontId="43" fillId="0" borderId="0" applyNumberFormat="0" applyFill="0" applyBorder="0" applyAlignment="0" applyProtection="0"/>
    <xf numFmtId="0" fontId="22" fillId="14" borderId="22" applyNumberFormat="0" applyFont="0" applyAlignment="0" applyProtection="0"/>
    <xf numFmtId="0" fontId="44" fillId="0" borderId="0" applyNumberFormat="0" applyFill="0" applyBorder="0" applyAlignment="0" applyProtection="0"/>
    <xf numFmtId="0" fontId="45" fillId="0" borderId="23" applyNumberFormat="0" applyFill="0" applyAlignment="0" applyProtection="0"/>
    <xf numFmtId="0" fontId="4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4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4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4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46"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46"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43" fontId="22" fillId="0" borderId="0" applyFont="0" applyFill="0" applyBorder="0" applyAlignment="0" applyProtection="0"/>
    <xf numFmtId="0" fontId="22" fillId="0" borderId="0"/>
    <xf numFmtId="0" fontId="15" fillId="0" borderId="0" applyNumberFormat="0" applyFill="0" applyBorder="0" applyAlignment="0" applyProtection="0"/>
    <xf numFmtId="0" fontId="2" fillId="0" borderId="0"/>
    <xf numFmtId="0" fontId="1" fillId="0" borderId="0"/>
  </cellStyleXfs>
  <cellXfs count="357">
    <xf numFmtId="0" fontId="0" fillId="0" borderId="0" xfId="0"/>
    <xf numFmtId="0" fontId="0" fillId="2" borderId="0" xfId="0" applyFill="1" applyAlignment="1">
      <alignment vertical="center"/>
    </xf>
    <xf numFmtId="0" fontId="10" fillId="2" borderId="0" xfId="0" applyFont="1" applyFill="1" applyBorder="1"/>
    <xf numFmtId="0" fontId="0" fillId="2" borderId="0" xfId="0" applyFill="1" applyBorder="1"/>
    <xf numFmtId="0" fontId="12" fillId="2" borderId="0" xfId="0" applyFont="1" applyFill="1" applyBorder="1" applyAlignment="1"/>
    <xf numFmtId="49" fontId="3" fillId="2" borderId="0" xfId="0" applyNumberFormat="1" applyFont="1" applyFill="1" applyBorder="1"/>
    <xf numFmtId="0" fontId="13" fillId="2" borderId="0" xfId="0" quotePrefix="1" applyFont="1" applyFill="1" applyBorder="1" applyAlignment="1">
      <alignment horizontal="left" vertical="center"/>
    </xf>
    <xf numFmtId="0" fontId="13" fillId="2" borderId="0" xfId="0" quotePrefix="1" applyFont="1" applyFill="1" applyBorder="1" applyAlignment="1">
      <alignment vertical="top"/>
    </xf>
    <xf numFmtId="0" fontId="13" fillId="2" borderId="0" xfId="0" applyFont="1" applyFill="1" applyBorder="1"/>
    <xf numFmtId="0" fontId="0" fillId="2" borderId="0" xfId="0" applyFill="1" applyBorder="1" applyAlignment="1">
      <alignment wrapText="1"/>
    </xf>
    <xf numFmtId="0" fontId="0" fillId="0" borderId="0" xfId="0" applyAlignment="1">
      <alignment horizontal="left"/>
    </xf>
    <xf numFmtId="0" fontId="18" fillId="0" borderId="0" xfId="0" applyFont="1" applyAlignment="1">
      <alignment vertical="center"/>
    </xf>
    <xf numFmtId="0" fontId="19"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18" fillId="0" borderId="0" xfId="0" applyFont="1" applyAlignment="1">
      <alignment horizontal="left" vertical="center"/>
    </xf>
    <xf numFmtId="0" fontId="4" fillId="2" borderId="2" xfId="1" applyNumberFormat="1" applyFont="1" applyFill="1" applyBorder="1" applyAlignment="1" applyProtection="1">
      <alignment horizontal="left" vertical="center" wrapText="1"/>
    </xf>
    <xf numFmtId="14" fontId="4" fillId="2" borderId="2" xfId="1" applyNumberFormat="1" applyFont="1" applyFill="1" applyBorder="1" applyAlignment="1" applyProtection="1">
      <alignment horizontal="left" vertical="center" wrapText="1"/>
    </xf>
    <xf numFmtId="0" fontId="4" fillId="2" borderId="2" xfId="1" applyNumberFormat="1" applyFont="1" applyFill="1" applyBorder="1" applyAlignment="1" applyProtection="1">
      <alignment horizontal="left" vertical="center"/>
    </xf>
    <xf numFmtId="0" fontId="0" fillId="0" borderId="0" xfId="0" applyAlignment="1">
      <alignment vertical="center"/>
    </xf>
    <xf numFmtId="0" fontId="8" fillId="2" borderId="2" xfId="1" applyNumberFormat="1" applyFont="1" applyFill="1" applyBorder="1" applyAlignment="1" applyProtection="1">
      <alignment horizontal="left" vertical="center" wrapText="1"/>
    </xf>
    <xf numFmtId="0" fontId="0" fillId="0" borderId="0" xfId="0" applyAlignment="1">
      <alignment horizontal="center" vertical="center"/>
    </xf>
    <xf numFmtId="0" fontId="15" fillId="0" borderId="0" xfId="3" applyAlignment="1">
      <alignment horizontal="left"/>
    </xf>
    <xf numFmtId="0" fontId="6" fillId="0" borderId="0" xfId="0" applyFont="1" applyAlignment="1">
      <alignment vertical="center"/>
    </xf>
    <xf numFmtId="0" fontId="17" fillId="0" borderId="0" xfId="0" applyFont="1" applyAlignment="1">
      <alignment horizontal="center" wrapText="1"/>
    </xf>
    <xf numFmtId="0" fontId="8" fillId="3" borderId="2" xfId="1" applyNumberFormat="1" applyFont="1" applyFill="1" applyBorder="1" applyAlignment="1" applyProtection="1">
      <alignment horizontal="left" vertical="center" wrapText="1"/>
    </xf>
    <xf numFmtId="0" fontId="4" fillId="3" borderId="2" xfId="0" applyNumberFormat="1" applyFont="1" applyFill="1" applyBorder="1" applyAlignment="1" applyProtection="1">
      <alignment horizontal="left" vertical="center" wrapText="1"/>
    </xf>
    <xf numFmtId="0" fontId="4" fillId="3" borderId="2" xfId="0" applyNumberFormat="1" applyFont="1" applyFill="1" applyBorder="1" applyAlignment="1" applyProtection="1">
      <alignment horizontal="left" vertical="center"/>
    </xf>
    <xf numFmtId="0" fontId="4" fillId="3" borderId="2" xfId="1" applyNumberFormat="1" applyFont="1" applyFill="1" applyBorder="1" applyAlignment="1" applyProtection="1">
      <alignment horizontal="left" vertical="center" wrapText="1"/>
    </xf>
    <xf numFmtId="0" fontId="6" fillId="0" borderId="0" xfId="0" applyFont="1" applyAlignment="1">
      <alignment horizontal="center"/>
    </xf>
    <xf numFmtId="0" fontId="6" fillId="0" borderId="0" xfId="0" applyFont="1" applyAlignment="1">
      <alignment horizontal="center" wrapText="1"/>
    </xf>
    <xf numFmtId="0" fontId="17" fillId="0" borderId="0" xfId="0" applyFont="1" applyAlignment="1">
      <alignment horizontal="center"/>
    </xf>
    <xf numFmtId="0" fontId="17" fillId="0" borderId="0" xfId="0" applyFont="1" applyAlignment="1">
      <alignment vertical="center"/>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xf>
    <xf numFmtId="165" fontId="0" fillId="0" borderId="0" xfId="4" applyNumberFormat="1" applyFont="1" applyFill="1" applyBorder="1" applyAlignment="1">
      <alignment vertical="center" wrapText="1"/>
    </xf>
    <xf numFmtId="165" fontId="0" fillId="0" borderId="0" xfId="4" applyNumberFormat="1" applyFont="1" applyFill="1" applyBorder="1"/>
    <xf numFmtId="164" fontId="0" fillId="0" borderId="0" xfId="4" applyNumberFormat="1" applyFont="1" applyFill="1" applyBorder="1" applyAlignment="1">
      <alignment vertical="center" wrapText="1"/>
    </xf>
    <xf numFmtId="164" fontId="0" fillId="0" borderId="0" xfId="4" applyNumberFormat="1" applyFont="1" applyFill="1" applyBorder="1"/>
    <xf numFmtId="0" fontId="0" fillId="0" borderId="0" xfId="0" applyFont="1" applyFill="1" applyBorder="1" applyAlignment="1">
      <alignment horizontal="right" vertical="center" wrapText="1"/>
    </xf>
    <xf numFmtId="164" fontId="0"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xf>
    <xf numFmtId="0" fontId="23" fillId="0" borderId="9" xfId="0" applyFont="1" applyBorder="1" applyAlignment="1">
      <alignmen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9" xfId="0" applyFont="1" applyBorder="1" applyAlignment="1">
      <alignment horizontal="left" vertical="center" wrapText="1"/>
    </xf>
    <xf numFmtId="0" fontId="24" fillId="4" borderId="0" xfId="0" applyFont="1" applyFill="1" applyAlignment="1">
      <alignment vertical="center" wrapText="1"/>
    </xf>
    <xf numFmtId="0" fontId="27" fillId="0" borderId="0" xfId="0" applyFont="1" applyAlignment="1">
      <alignment vertical="center"/>
    </xf>
    <xf numFmtId="0" fontId="21" fillId="4" borderId="2" xfId="0" applyFont="1" applyFill="1" applyBorder="1" applyAlignment="1">
      <alignment horizontal="center" vertical="center" wrapText="1"/>
    </xf>
    <xf numFmtId="0" fontId="23" fillId="0" borderId="0" xfId="0" applyFont="1"/>
    <xf numFmtId="0" fontId="0" fillId="0" borderId="0" xfId="0" applyAlignment="1">
      <alignment vertical="center" wrapText="1"/>
    </xf>
    <xf numFmtId="0" fontId="20" fillId="0" borderId="0" xfId="3" applyFont="1" applyAlignment="1">
      <alignment horizontal="left" vertical="center"/>
    </xf>
    <xf numFmtId="0" fontId="19" fillId="0" borderId="0" xfId="0" applyFont="1" applyAlignment="1">
      <alignment horizontal="center" vertical="center"/>
    </xf>
    <xf numFmtId="3" fontId="0" fillId="0" borderId="0" xfId="0" applyNumberFormat="1"/>
    <xf numFmtId="0" fontId="29" fillId="0" borderId="0" xfId="0" applyFont="1" applyAlignment="1">
      <alignment horizontal="center" wrapText="1"/>
    </xf>
    <xf numFmtId="0" fontId="15" fillId="0" borderId="0" xfId="0" applyFont="1" applyAlignment="1">
      <alignment horizontal="left"/>
    </xf>
    <xf numFmtId="0" fontId="6" fillId="0" borderId="0" xfId="0" applyFont="1" applyAlignment="1">
      <alignment horizontal="center" vertical="center" wrapText="1"/>
    </xf>
    <xf numFmtId="0" fontId="17" fillId="0" borderId="0" xfId="0" applyFont="1" applyAlignment="1">
      <alignment horizontal="center" vertical="center" wrapText="1"/>
    </xf>
    <xf numFmtId="49" fontId="0" fillId="0" borderId="0" xfId="0" applyNumberFormat="1" applyFont="1" applyFill="1" applyBorder="1" applyAlignment="1">
      <alignment horizontal="left" vertical="center"/>
    </xf>
    <xf numFmtId="0" fontId="15" fillId="0" borderId="0" xfId="3" applyAlignment="1">
      <alignment horizontal="left" vertical="center"/>
    </xf>
    <xf numFmtId="0" fontId="13" fillId="2" borderId="0" xfId="0" applyFont="1" applyFill="1" applyBorder="1" applyAlignment="1">
      <alignment horizontal="left" vertical="center" wrapText="1"/>
    </xf>
    <xf numFmtId="0" fontId="0" fillId="0" borderId="0" xfId="0" applyFill="1" applyAlignment="1">
      <alignment vertical="center"/>
    </xf>
    <xf numFmtId="3" fontId="0" fillId="0" borderId="0" xfId="0" applyNumberFormat="1" applyAlignment="1">
      <alignment vertical="center"/>
    </xf>
    <xf numFmtId="164" fontId="0" fillId="0" borderId="0" xfId="0" applyNumberFormat="1"/>
    <xf numFmtId="165" fontId="0" fillId="0" borderId="0" xfId="4" applyNumberFormat="1" applyFont="1" applyBorder="1"/>
    <xf numFmtId="0" fontId="21" fillId="4" borderId="2" xfId="0" applyFont="1" applyFill="1" applyBorder="1" applyAlignment="1">
      <alignment horizontal="centerContinuous" vertical="center" wrapText="1"/>
    </xf>
    <xf numFmtId="165" fontId="0" fillId="0" borderId="0" xfId="4" applyNumberFormat="1" applyFont="1"/>
    <xf numFmtId="164" fontId="0" fillId="0" borderId="0" xfId="4" applyNumberFormat="1" applyFont="1"/>
    <xf numFmtId="0" fontId="3" fillId="2" borderId="0" xfId="0" applyFont="1" applyFill="1" applyAlignment="1">
      <alignment vertical="center"/>
    </xf>
    <xf numFmtId="0" fontId="6" fillId="2" borderId="2" xfId="0" applyNumberFormat="1" applyFont="1" applyFill="1" applyBorder="1" applyAlignment="1" applyProtection="1">
      <alignment vertical="center"/>
    </xf>
    <xf numFmtId="0" fontId="9" fillId="2" borderId="2" xfId="1" applyNumberFormat="1" applyFont="1" applyFill="1" applyBorder="1" applyAlignment="1" applyProtection="1">
      <alignment vertical="center"/>
    </xf>
    <xf numFmtId="0" fontId="31" fillId="2" borderId="2" xfId="1" quotePrefix="1" applyNumberFormat="1" applyFont="1" applyFill="1" applyBorder="1" applyAlignment="1" applyProtection="1">
      <alignment horizontal="left" vertical="center" wrapText="1"/>
    </xf>
    <xf numFmtId="0" fontId="21" fillId="4" borderId="2" xfId="0" applyFont="1" applyFill="1" applyBorder="1" applyAlignment="1">
      <alignment horizontal="center" vertical="center"/>
    </xf>
    <xf numFmtId="0" fontId="0" fillId="0" borderId="0" xfId="0" applyAlignment="1"/>
    <xf numFmtId="0" fontId="0" fillId="0" borderId="0" xfId="0" applyFont="1" applyFill="1" applyBorder="1" applyAlignment="1">
      <alignment horizontal="center" vertical="center"/>
    </xf>
    <xf numFmtId="164" fontId="0" fillId="0" borderId="0" xfId="0" applyNumberFormat="1" applyFill="1" applyAlignment="1">
      <alignment horizontal="right" vertical="center" wrapText="1"/>
    </xf>
    <xf numFmtId="0" fontId="0" fillId="0" borderId="0" xfId="0"/>
    <xf numFmtId="0" fontId="48" fillId="0" borderId="0" xfId="0" applyFont="1" applyAlignment="1">
      <alignment horizontal="center"/>
    </xf>
    <xf numFmtId="0" fontId="49" fillId="4" borderId="2" xfId="0" applyFont="1" applyFill="1" applyBorder="1" applyAlignment="1">
      <alignment horizontal="center" vertical="center" wrapText="1"/>
    </xf>
    <xf numFmtId="0" fontId="49" fillId="4" borderId="2" xfId="0" applyFont="1" applyFill="1" applyBorder="1" applyAlignment="1">
      <alignment horizontal="center" vertical="center"/>
    </xf>
    <xf numFmtId="0" fontId="50" fillId="0" borderId="0" xfId="0" applyFont="1" applyAlignment="1">
      <alignment horizontal="center"/>
    </xf>
    <xf numFmtId="0" fontId="50" fillId="0" borderId="0" xfId="0" applyFont="1"/>
    <xf numFmtId="0" fontId="50" fillId="0" borderId="0" xfId="0" applyFont="1" applyAlignment="1">
      <alignment horizontal="left"/>
    </xf>
    <xf numFmtId="0" fontId="52" fillId="0" borderId="0" xfId="3" applyFont="1" applyAlignment="1">
      <alignment horizontal="left"/>
    </xf>
    <xf numFmtId="0" fontId="53" fillId="4" borderId="11" xfId="0" applyFont="1" applyFill="1" applyBorder="1" applyAlignment="1">
      <alignment horizontal="center" vertical="center"/>
    </xf>
    <xf numFmtId="0" fontId="53" fillId="4" borderId="11" xfId="0" applyFont="1" applyFill="1" applyBorder="1" applyAlignment="1">
      <alignment horizontal="center" vertical="center" wrapText="1"/>
    </xf>
    <xf numFmtId="0" fontId="50" fillId="0" borderId="12" xfId="0" applyFont="1" applyBorder="1" applyAlignment="1">
      <alignment horizontal="center" vertical="center"/>
    </xf>
    <xf numFmtId="0" fontId="50" fillId="0" borderId="12" xfId="0" applyFont="1" applyBorder="1" applyAlignment="1">
      <alignment vertical="center" wrapText="1"/>
    </xf>
    <xf numFmtId="0" fontId="52" fillId="0" borderId="12" xfId="3" applyFont="1" applyBorder="1" applyAlignment="1">
      <alignment horizontal="center" vertical="center"/>
    </xf>
    <xf numFmtId="0" fontId="50" fillId="0" borderId="13" xfId="0" applyFont="1" applyBorder="1" applyAlignment="1">
      <alignment horizontal="center" vertical="center"/>
    </xf>
    <xf numFmtId="0" fontId="50" fillId="0" borderId="13" xfId="0" applyFont="1" applyBorder="1" applyAlignment="1">
      <alignment vertical="center" wrapText="1"/>
    </xf>
    <xf numFmtId="0" fontId="52" fillId="0" borderId="13" xfId="3" applyFont="1" applyBorder="1" applyAlignment="1">
      <alignment horizontal="center" vertical="center"/>
    </xf>
    <xf numFmtId="0" fontId="50" fillId="0" borderId="13" xfId="0" applyFont="1" applyFill="1" applyBorder="1" applyAlignment="1">
      <alignment horizontal="center" vertical="center"/>
    </xf>
    <xf numFmtId="0" fontId="50" fillId="0" borderId="13" xfId="0" applyFont="1" applyFill="1" applyBorder="1" applyAlignment="1">
      <alignment vertical="center" wrapText="1"/>
    </xf>
    <xf numFmtId="0" fontId="52" fillId="0" borderId="13" xfId="3" applyFont="1" applyFill="1" applyBorder="1" applyAlignment="1">
      <alignment horizontal="center" vertical="center"/>
    </xf>
    <xf numFmtId="0" fontId="50" fillId="0" borderId="14" xfId="0" applyFont="1" applyBorder="1" applyAlignment="1">
      <alignment horizontal="center" vertical="center"/>
    </xf>
    <xf numFmtId="0" fontId="50" fillId="0" borderId="14" xfId="0" applyFont="1" applyBorder="1" applyAlignment="1">
      <alignment vertical="center" wrapText="1"/>
    </xf>
    <xf numFmtId="0" fontId="52" fillId="0" borderId="14" xfId="3" applyFont="1" applyBorder="1" applyAlignment="1">
      <alignment horizontal="center" vertical="center"/>
    </xf>
    <xf numFmtId="164" fontId="50" fillId="0" borderId="0" xfId="4" applyNumberFormat="1" applyFont="1" applyFill="1" applyBorder="1" applyAlignment="1">
      <alignment vertical="center" wrapText="1"/>
    </xf>
    <xf numFmtId="164" fontId="50" fillId="0" borderId="0" xfId="0" applyNumberFormat="1" applyFont="1" applyFill="1" applyBorder="1" applyAlignment="1">
      <alignment horizontal="right" vertical="center"/>
    </xf>
    <xf numFmtId="49" fontId="50" fillId="0" borderId="0" xfId="0" applyNumberFormat="1" applyFont="1" applyFill="1" applyBorder="1" applyAlignment="1">
      <alignment horizontal="left"/>
    </xf>
    <xf numFmtId="164" fontId="50" fillId="0" borderId="0" xfId="4" applyNumberFormat="1" applyFont="1" applyFill="1" applyBorder="1"/>
    <xf numFmtId="164" fontId="51" fillId="0" borderId="0" xfId="4" applyNumberFormat="1" applyFont="1" applyFill="1" applyBorder="1" applyAlignment="1">
      <alignment horizontal="right" vertical="center"/>
    </xf>
    <xf numFmtId="164" fontId="50" fillId="0" borderId="0" xfId="4" applyNumberFormat="1" applyFont="1" applyFill="1" applyBorder="1" applyAlignment="1">
      <alignment horizontal="right" vertical="center"/>
    </xf>
    <xf numFmtId="164" fontId="51" fillId="0" borderId="0" xfId="0" applyNumberFormat="1" applyFont="1" applyFill="1" applyBorder="1" applyAlignment="1">
      <alignment horizontal="right" vertical="center"/>
    </xf>
    <xf numFmtId="166" fontId="0" fillId="7" borderId="3" xfId="0" applyNumberFormat="1" applyFont="1" applyFill="1" applyBorder="1" applyAlignment="1">
      <alignment horizontal="right" vertical="center" wrapText="1"/>
    </xf>
    <xf numFmtId="166" fontId="0" fillId="0" borderId="3" xfId="0" applyNumberFormat="1" applyFont="1" applyBorder="1" applyAlignment="1">
      <alignment horizontal="right" vertical="center" wrapText="1"/>
    </xf>
    <xf numFmtId="0" fontId="0" fillId="0" borderId="0" xfId="0"/>
    <xf numFmtId="164" fontId="0" fillId="0" borderId="0" xfId="0" applyNumberFormat="1"/>
    <xf numFmtId="164" fontId="54" fillId="0" borderId="0" xfId="0" applyNumberFormat="1" applyFont="1" applyAlignment="1">
      <alignment horizontal="right" wrapText="1"/>
    </xf>
    <xf numFmtId="0" fontId="23" fillId="0" borderId="24" xfId="0" applyFont="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Border="1" applyAlignment="1">
      <alignment horizontal="center" vertical="center"/>
    </xf>
    <xf numFmtId="0" fontId="50" fillId="0" borderId="14" xfId="0" applyFont="1" applyFill="1" applyBorder="1" applyAlignment="1">
      <alignment horizontal="center" vertical="center"/>
    </xf>
    <xf numFmtId="164" fontId="23" fillId="0" borderId="0" xfId="4" applyNumberFormat="1" applyFont="1" applyFill="1" applyBorder="1" applyAlignment="1">
      <alignment horizontal="right" vertical="center"/>
    </xf>
    <xf numFmtId="0" fontId="23" fillId="0" borderId="13" xfId="0" applyFont="1" applyBorder="1" applyAlignment="1">
      <alignment vertical="center" wrapText="1"/>
    </xf>
    <xf numFmtId="3" fontId="0" fillId="0" borderId="5" xfId="0" applyNumberFormat="1" applyFont="1" applyBorder="1" applyAlignment="1">
      <alignment horizontal="right" vertical="center" wrapText="1"/>
    </xf>
    <xf numFmtId="3" fontId="0" fillId="7" borderId="5" xfId="0" applyNumberFormat="1" applyFont="1" applyFill="1" applyBorder="1" applyAlignment="1">
      <alignment horizontal="right" vertical="center" wrapText="1"/>
    </xf>
    <xf numFmtId="3" fontId="0" fillId="7" borderId="3" xfId="0" applyNumberFormat="1" applyFont="1" applyFill="1" applyBorder="1" applyAlignment="1">
      <alignment horizontal="right" vertical="center" wrapText="1"/>
    </xf>
    <xf numFmtId="3" fontId="0" fillId="0" borderId="3" xfId="0" applyNumberFormat="1" applyFont="1" applyBorder="1" applyAlignment="1">
      <alignment horizontal="right" vertical="center" wrapText="1"/>
    </xf>
    <xf numFmtId="0" fontId="0" fillId="0" borderId="0" xfId="0" applyAlignment="1">
      <alignment horizontal="center"/>
    </xf>
    <xf numFmtId="3" fontId="51" fillId="5" borderId="3" xfId="0" applyNumberFormat="1" applyFont="1" applyFill="1" applyBorder="1" applyAlignment="1">
      <alignment horizontal="right" vertical="center"/>
    </xf>
    <xf numFmtId="3" fontId="51" fillId="3" borderId="3" xfId="0" applyNumberFormat="1" applyFont="1" applyFill="1" applyBorder="1" applyAlignment="1">
      <alignment horizontal="right" vertical="center"/>
    </xf>
    <xf numFmtId="166" fontId="0" fillId="0" borderId="0" xfId="0" applyNumberFormat="1"/>
    <xf numFmtId="166" fontId="0" fillId="0" borderId="7" xfId="0" applyNumberFormat="1" applyFont="1" applyBorder="1" applyAlignment="1">
      <alignment horizontal="right" vertical="center" wrapText="1"/>
    </xf>
    <xf numFmtId="0" fontId="21" fillId="4" borderId="2" xfId="0" applyFont="1" applyFill="1" applyBorder="1" applyAlignment="1">
      <alignment horizontal="center" vertical="center"/>
    </xf>
    <xf numFmtId="0" fontId="6" fillId="0" borderId="0" xfId="0" applyFont="1" applyAlignment="1">
      <alignment horizontal="center" vertical="center" wrapText="1"/>
    </xf>
    <xf numFmtId="3" fontId="0" fillId="0" borderId="0" xfId="0" applyNumberFormat="1" applyAlignment="1">
      <alignment horizontal="right" vertical="center" wrapText="1"/>
    </xf>
    <xf numFmtId="49" fontId="0" fillId="0" borderId="0" xfId="0" applyNumberFormat="1" applyAlignment="1">
      <alignment horizontal="left" vertical="center"/>
    </xf>
    <xf numFmtId="0" fontId="0" fillId="0" borderId="0" xfId="0" applyAlignment="1">
      <alignment horizontal="right" vertical="center"/>
    </xf>
    <xf numFmtId="49" fontId="0" fillId="0" borderId="0" xfId="0" applyNumberFormat="1" applyAlignment="1">
      <alignment horizontal="left"/>
    </xf>
    <xf numFmtId="0" fontId="6" fillId="0" borderId="0" xfId="0" applyFont="1" applyFill="1" applyAlignment="1">
      <alignment horizontal="right" vertical="center"/>
    </xf>
    <xf numFmtId="0" fontId="0" fillId="0" borderId="0" xfId="0" applyFill="1" applyAlignment="1">
      <alignment horizontal="right" vertical="center"/>
    </xf>
    <xf numFmtId="0" fontId="21" fillId="4" borderId="4" xfId="0" applyFont="1" applyFill="1" applyBorder="1" applyAlignment="1">
      <alignment horizontal="centerContinuous" vertical="center"/>
    </xf>
    <xf numFmtId="0" fontId="21" fillId="4" borderId="0" xfId="0" applyFont="1" applyFill="1" applyBorder="1" applyAlignment="1">
      <alignment horizontal="centerContinuous" vertical="center"/>
    </xf>
    <xf numFmtId="49" fontId="10" fillId="0" borderId="0" xfId="0" applyNumberFormat="1" applyFont="1" applyAlignment="1">
      <alignment horizontal="left" vertical="center" wrapText="1"/>
    </xf>
    <xf numFmtId="164" fontId="6" fillId="0" borderId="0" xfId="0" applyNumberFormat="1" applyFont="1" applyFill="1" applyAlignment="1">
      <alignment horizontal="right" vertical="center" wrapText="1"/>
    </xf>
    <xf numFmtId="0" fontId="21" fillId="4" borderId="4" xfId="0" applyFont="1" applyFill="1" applyBorder="1" applyAlignment="1">
      <alignment horizontal="centerContinuous" vertical="center" wrapText="1"/>
    </xf>
    <xf numFmtId="0" fontId="21" fillId="4" borderId="0" xfId="0" applyFont="1" applyFill="1" applyBorder="1" applyAlignment="1">
      <alignment horizontal="centerContinuous" vertical="center" wrapText="1"/>
    </xf>
    <xf numFmtId="0" fontId="6" fillId="0" borderId="0" xfId="0" applyFont="1" applyAlignment="1">
      <alignment horizontal="right"/>
    </xf>
    <xf numFmtId="3" fontId="0" fillId="0" borderId="3" xfId="0" applyNumberFormat="1" applyBorder="1" applyAlignment="1">
      <alignment vertical="center"/>
    </xf>
    <xf numFmtId="3" fontId="0" fillId="0" borderId="5" xfId="0" applyNumberFormat="1" applyBorder="1" applyAlignment="1">
      <alignment vertical="center"/>
    </xf>
    <xf numFmtId="3" fontId="0" fillId="7" borderId="3" xfId="0" applyNumberFormat="1" applyFill="1" applyBorder="1" applyAlignment="1">
      <alignment vertical="center"/>
    </xf>
    <xf numFmtId="3" fontId="0" fillId="7" borderId="5" xfId="0" applyNumberFormat="1" applyFill="1" applyBorder="1" applyAlignment="1">
      <alignment vertical="center"/>
    </xf>
    <xf numFmtId="0" fontId="0" fillId="0" borderId="3" xfId="0" applyBorder="1" applyAlignment="1">
      <alignment vertical="center"/>
    </xf>
    <xf numFmtId="0" fontId="10" fillId="0" borderId="0" xfId="0" applyFont="1" applyAlignment="1">
      <alignment vertical="center"/>
    </xf>
    <xf numFmtId="0" fontId="21" fillId="4" borderId="7" xfId="0" applyFont="1" applyFill="1" applyBorder="1" applyAlignment="1">
      <alignment horizontal="centerContinuous" vertical="center" wrapText="1"/>
    </xf>
    <xf numFmtId="0" fontId="0" fillId="4" borderId="8" xfId="0" applyFill="1" applyBorder="1" applyAlignment="1">
      <alignment horizontal="centerContinuous" vertical="center" wrapText="1"/>
    </xf>
    <xf numFmtId="0" fontId="0" fillId="4" borderId="6" xfId="0" applyFill="1" applyBorder="1" applyAlignment="1">
      <alignment horizontal="centerContinuous" vertical="center" wrapText="1"/>
    </xf>
    <xf numFmtId="0" fontId="21" fillId="4" borderId="0" xfId="0" applyFont="1" applyFill="1" applyAlignment="1">
      <alignment horizontal="centerContinuous" vertical="center" wrapText="1"/>
    </xf>
    <xf numFmtId="0" fontId="21" fillId="4" borderId="2" xfId="0" applyFont="1" applyFill="1" applyBorder="1" applyAlignment="1">
      <alignment horizontal="centerContinuous" vertical="center"/>
    </xf>
    <xf numFmtId="0" fontId="47" fillId="4" borderId="2" xfId="0" applyFont="1" applyFill="1" applyBorder="1" applyAlignment="1">
      <alignment horizontal="centerContinuous" vertical="center" wrapText="1"/>
    </xf>
    <xf numFmtId="0" fontId="47" fillId="4" borderId="2" xfId="0" applyFont="1" applyFill="1" applyBorder="1" applyAlignment="1">
      <alignment horizontal="centerContinuous" vertical="center"/>
    </xf>
    <xf numFmtId="0" fontId="14" fillId="4" borderId="7" xfId="0" applyFont="1" applyFill="1" applyBorder="1" applyAlignment="1">
      <alignment horizontal="centerContinuous" vertical="center"/>
    </xf>
    <xf numFmtId="0" fontId="14" fillId="4" borderId="8" xfId="0" applyFont="1" applyFill="1" applyBorder="1" applyAlignment="1">
      <alignment horizontal="centerContinuous" vertical="center"/>
    </xf>
    <xf numFmtId="0" fontId="14" fillId="4" borderId="6" xfId="0" applyFont="1" applyFill="1" applyBorder="1" applyAlignment="1">
      <alignment horizontal="centerContinuous" vertical="center"/>
    </xf>
    <xf numFmtId="0" fontId="21" fillId="4" borderId="0" xfId="0" applyFont="1" applyFill="1" applyAlignment="1">
      <alignment horizontal="centerContinuous" vertical="center"/>
    </xf>
    <xf numFmtId="0" fontId="21" fillId="4" borderId="7" xfId="0" applyFont="1" applyFill="1" applyBorder="1" applyAlignment="1">
      <alignment horizontal="centerContinuous" vertical="center"/>
    </xf>
    <xf numFmtId="0" fontId="21" fillId="4" borderId="8" xfId="0" applyFont="1" applyFill="1" applyBorder="1" applyAlignment="1">
      <alignment horizontal="centerContinuous" vertical="center"/>
    </xf>
    <xf numFmtId="0" fontId="21" fillId="4" borderId="6" xfId="0" applyFont="1" applyFill="1" applyBorder="1" applyAlignment="1">
      <alignment horizontal="centerContinuous" vertical="center"/>
    </xf>
    <xf numFmtId="0" fontId="51" fillId="3" borderId="3" xfId="0" applyFont="1" applyFill="1" applyBorder="1" applyAlignment="1">
      <alignment horizontal="right" vertical="center"/>
    </xf>
    <xf numFmtId="0" fontId="51" fillId="5" borderId="3" xfId="0" applyFont="1" applyFill="1" applyBorder="1" applyAlignment="1">
      <alignment horizontal="right" vertical="center"/>
    </xf>
    <xf numFmtId="3" fontId="0" fillId="7" borderId="3" xfId="4" applyNumberFormat="1" applyFont="1" applyFill="1" applyBorder="1" applyAlignment="1">
      <alignment vertical="center" wrapText="1"/>
    </xf>
    <xf numFmtId="3" fontId="0" fillId="7" borderId="5" xfId="4" applyNumberFormat="1" applyFont="1" applyFill="1" applyBorder="1" applyAlignment="1">
      <alignment vertical="center" wrapText="1"/>
    </xf>
    <xf numFmtId="3" fontId="0" fillId="0" borderId="3" xfId="4" applyNumberFormat="1" applyFont="1" applyBorder="1" applyAlignment="1">
      <alignment vertical="center" wrapText="1"/>
    </xf>
    <xf numFmtId="3" fontId="0" fillId="0" borderId="5" xfId="4" applyNumberFormat="1" applyFont="1" applyBorder="1" applyAlignment="1">
      <alignment vertical="center" wrapText="1"/>
    </xf>
    <xf numFmtId="0" fontId="23" fillId="0" borderId="14" xfId="0" applyFont="1" applyBorder="1" applyAlignment="1">
      <alignment horizontal="center" vertical="center"/>
    </xf>
    <xf numFmtId="17" fontId="0" fillId="7" borderId="2" xfId="0" applyNumberFormat="1" applyFill="1" applyBorder="1" applyAlignment="1">
      <alignment horizontal="left" vertical="center" wrapText="1"/>
    </xf>
    <xf numFmtId="17" fontId="0" fillId="0" borderId="2" xfId="0" applyNumberFormat="1" applyBorder="1" applyAlignment="1">
      <alignment horizontal="left" vertical="center" wrapText="1"/>
    </xf>
    <xf numFmtId="17" fontId="0" fillId="7" borderId="3" xfId="0" applyNumberFormat="1" applyFill="1" applyBorder="1" applyAlignment="1">
      <alignment horizontal="left" vertical="center" wrapText="1"/>
    </xf>
    <xf numFmtId="17" fontId="0" fillId="0" borderId="3" xfId="0" applyNumberFormat="1" applyBorder="1" applyAlignment="1">
      <alignment horizontal="left" vertical="center" wrapText="1"/>
    </xf>
    <xf numFmtId="165" fontId="0" fillId="39" borderId="7" xfId="4" applyNumberFormat="1" applyFont="1" applyFill="1" applyBorder="1" applyAlignment="1">
      <alignment vertical="center" wrapText="1"/>
    </xf>
    <xf numFmtId="165" fontId="0" fillId="39" borderId="8" xfId="4" applyNumberFormat="1" applyFont="1" applyFill="1" applyBorder="1" applyAlignment="1">
      <alignment vertical="center" wrapText="1"/>
    </xf>
    <xf numFmtId="165" fontId="0" fillId="0" borderId="7" xfId="4" applyNumberFormat="1" applyFont="1" applyBorder="1" applyAlignment="1">
      <alignment vertical="center" wrapText="1"/>
    </xf>
    <xf numFmtId="165" fontId="0" fillId="0" borderId="8" xfId="4" applyNumberFormat="1" applyFont="1" applyBorder="1" applyAlignment="1">
      <alignment vertical="center" wrapText="1"/>
    </xf>
    <xf numFmtId="165" fontId="0" fillId="0" borderId="7" xfId="4" applyNumberFormat="1" applyFont="1" applyBorder="1"/>
    <xf numFmtId="165" fontId="0" fillId="0" borderId="8" xfId="4" applyNumberFormat="1" applyFont="1" applyBorder="1"/>
    <xf numFmtId="165" fontId="0" fillId="39" borderId="7" xfId="4" applyNumberFormat="1" applyFont="1" applyFill="1" applyBorder="1"/>
    <xf numFmtId="165" fontId="0" fillId="39" borderId="8" xfId="4" applyNumberFormat="1" applyFont="1" applyFill="1" applyBorder="1"/>
    <xf numFmtId="165" fontId="0" fillId="39" borderId="2" xfId="4" applyNumberFormat="1" applyFont="1" applyFill="1" applyBorder="1"/>
    <xf numFmtId="165" fontId="0" fillId="0" borderId="2" xfId="4" applyNumberFormat="1" applyFont="1" applyBorder="1"/>
    <xf numFmtId="165" fontId="16" fillId="39" borderId="2" xfId="4" applyNumberFormat="1" applyFont="1" applyFill="1" applyBorder="1" applyAlignment="1">
      <alignment horizontal="right" vertical="center"/>
    </xf>
    <xf numFmtId="165" fontId="0" fillId="39" borderId="2" xfId="4" applyNumberFormat="1" applyFont="1" applyFill="1" applyBorder="1" applyAlignment="1">
      <alignment horizontal="right" vertical="center"/>
    </xf>
    <xf numFmtId="165" fontId="16" fillId="0" borderId="2" xfId="4" applyNumberFormat="1" applyFont="1" applyBorder="1" applyAlignment="1">
      <alignment horizontal="right" vertical="center"/>
    </xf>
    <xf numFmtId="165" fontId="0" fillId="0" borderId="2" xfId="4" applyNumberFormat="1" applyFont="1" applyBorder="1" applyAlignment="1">
      <alignment horizontal="right" vertical="center"/>
    </xf>
    <xf numFmtId="17" fontId="50" fillId="0" borderId="0" xfId="0" applyNumberFormat="1" applyFont="1" applyFill="1" applyBorder="1" applyAlignment="1">
      <alignment horizontal="left"/>
    </xf>
    <xf numFmtId="0" fontId="0" fillId="0" borderId="5" xfId="0" applyBorder="1" applyAlignment="1">
      <alignment vertical="center"/>
    </xf>
    <xf numFmtId="3" fontId="0" fillId="7" borderId="3" xfId="0" applyNumberFormat="1" applyFont="1" applyFill="1" applyBorder="1" applyAlignment="1">
      <alignment horizontal="right" vertical="center"/>
    </xf>
    <xf numFmtId="3" fontId="0" fillId="7" borderId="5" xfId="0" applyNumberFormat="1" applyFont="1" applyFill="1" applyBorder="1" applyAlignment="1">
      <alignment horizontal="right" vertical="center"/>
    </xf>
    <xf numFmtId="3" fontId="0" fillId="0" borderId="3" xfId="0" applyNumberFormat="1" applyFont="1" applyBorder="1" applyAlignment="1">
      <alignment horizontal="right" vertical="center"/>
    </xf>
    <xf numFmtId="3" fontId="0" fillId="0" borderId="5" xfId="0" applyNumberFormat="1" applyFont="1" applyBorder="1" applyAlignment="1">
      <alignment horizontal="right" vertical="center"/>
    </xf>
    <xf numFmtId="0" fontId="21" fillId="4" borderId="3" xfId="0" applyNumberFormat="1" applyFont="1" applyFill="1" applyBorder="1" applyAlignment="1">
      <alignment horizontal="centerContinuous" vertical="center" wrapText="1"/>
    </xf>
    <xf numFmtId="0" fontId="30" fillId="6" borderId="3" xfId="0" applyNumberFormat="1" applyFont="1" applyFill="1" applyBorder="1" applyAlignment="1">
      <alignment horizontal="centerContinuous" vertical="center" wrapText="1"/>
    </xf>
    <xf numFmtId="0" fontId="30" fillId="6" borderId="5" xfId="0" applyNumberFormat="1" applyFont="1" applyFill="1" applyBorder="1" applyAlignment="1">
      <alignment horizontal="centerContinuous"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vertical="center" wrapText="1"/>
    </xf>
    <xf numFmtId="1" fontId="0" fillId="0" borderId="0" xfId="0" applyNumberFormat="1" applyFont="1" applyFill="1" applyBorder="1" applyAlignment="1">
      <alignment horizontal="right" vertical="center" wrapText="1"/>
    </xf>
    <xf numFmtId="3" fontId="0" fillId="7" borderId="3" xfId="0" applyNumberFormat="1" applyFill="1" applyBorder="1" applyAlignment="1">
      <alignment horizontal="right" vertical="center" wrapText="1"/>
    </xf>
    <xf numFmtId="0" fontId="0" fillId="7" borderId="3" xfId="0" applyFill="1" applyBorder="1" applyAlignment="1">
      <alignment horizontal="right" vertical="center" wrapText="1"/>
    </xf>
    <xf numFmtId="3" fontId="0" fillId="0" borderId="3" xfId="0" applyNumberFormat="1" applyBorder="1" applyAlignment="1">
      <alignment horizontal="right" vertical="center" wrapText="1"/>
    </xf>
    <xf numFmtId="0" fontId="0" fillId="0" borderId="3" xfId="0" applyBorder="1" applyAlignment="1">
      <alignment horizontal="right" vertical="center" wrapText="1"/>
    </xf>
    <xf numFmtId="3" fontId="10" fillId="7" borderId="3" xfId="0" applyNumberFormat="1" applyFont="1" applyFill="1" applyBorder="1" applyAlignment="1">
      <alignment vertical="center"/>
    </xf>
    <xf numFmtId="164" fontId="0" fillId="7" borderId="3" xfId="0" applyNumberFormat="1" applyFont="1" applyFill="1" applyBorder="1" applyAlignment="1">
      <alignment horizontal="right" vertical="center" wrapText="1"/>
    </xf>
    <xf numFmtId="164" fontId="0" fillId="0" borderId="3" xfId="0" applyNumberFormat="1" applyFont="1" applyBorder="1" applyAlignment="1">
      <alignment horizontal="right" vertical="center" wrapText="1"/>
    </xf>
    <xf numFmtId="3" fontId="0" fillId="7" borderId="3" xfId="0" applyNumberFormat="1" applyFill="1" applyBorder="1" applyAlignment="1">
      <alignment horizontal="right" vertical="center"/>
    </xf>
    <xf numFmtId="3" fontId="0" fillId="0" borderId="3" xfId="0" applyNumberFormat="1" applyBorder="1" applyAlignment="1">
      <alignment horizontal="right" vertical="center"/>
    </xf>
    <xf numFmtId="0" fontId="23" fillId="0" borderId="0" xfId="0" applyFont="1" applyAlignment="1">
      <alignment vertical="center"/>
    </xf>
    <xf numFmtId="166" fontId="0" fillId="0" borderId="0" xfId="0" applyNumberFormat="1" applyAlignment="1">
      <alignment vertical="center"/>
    </xf>
    <xf numFmtId="0" fontId="6" fillId="0" borderId="0" xfId="0" applyFont="1" applyAlignment="1">
      <alignment horizontal="center" vertical="center" wrapText="1"/>
    </xf>
    <xf numFmtId="0" fontId="17" fillId="0" borderId="0" xfId="0" applyFont="1" applyAlignment="1">
      <alignment horizontal="center" vertical="center"/>
    </xf>
    <xf numFmtId="3" fontId="0" fillId="0" borderId="3" xfId="4" applyNumberFormat="1" applyFont="1" applyBorder="1" applyAlignment="1">
      <alignment vertical="center"/>
    </xf>
    <xf numFmtId="3" fontId="0" fillId="0" borderId="5" xfId="4" applyNumberFormat="1" applyFont="1" applyBorder="1" applyAlignment="1">
      <alignment vertical="center"/>
    </xf>
    <xf numFmtId="3" fontId="0" fillId="7" borderId="3" xfId="4" applyNumberFormat="1" applyFont="1" applyFill="1" applyBorder="1" applyAlignment="1">
      <alignment vertical="center"/>
    </xf>
    <xf numFmtId="3" fontId="0" fillId="7" borderId="5" xfId="4" applyNumberFormat="1" applyFont="1" applyFill="1" applyBorder="1" applyAlignment="1">
      <alignment vertical="center"/>
    </xf>
    <xf numFmtId="3" fontId="0" fillId="7" borderId="7" xfId="4" applyNumberFormat="1" applyFont="1" applyFill="1" applyBorder="1" applyAlignment="1">
      <alignment vertical="center"/>
    </xf>
    <xf numFmtId="3" fontId="0" fillId="7" borderId="2" xfId="4" applyNumberFormat="1" applyFont="1" applyFill="1" applyBorder="1" applyAlignment="1">
      <alignment vertical="center"/>
    </xf>
    <xf numFmtId="17" fontId="0" fillId="7" borderId="6" xfId="0" applyNumberFormat="1" applyFill="1" applyBorder="1" applyAlignment="1">
      <alignment horizontal="left" vertical="center" wrapText="1"/>
    </xf>
    <xf numFmtId="17" fontId="0" fillId="0" borderId="6" xfId="0" applyNumberFormat="1" applyBorder="1" applyAlignment="1">
      <alignment horizontal="left" vertical="center" wrapText="1"/>
    </xf>
    <xf numFmtId="0" fontId="30" fillId="6" borderId="0"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6" fillId="0" borderId="0" xfId="0" applyFont="1" applyAlignment="1">
      <alignment horizontal="center" vertical="center" wrapText="1"/>
    </xf>
    <xf numFmtId="0" fontId="24" fillId="4" borderId="0" xfId="0" applyFont="1" applyFill="1" applyBorder="1" applyAlignment="1">
      <alignment horizontal="center" vertical="center" wrapText="1"/>
    </xf>
    <xf numFmtId="0" fontId="24" fillId="4" borderId="4" xfId="0" applyFont="1" applyFill="1" applyBorder="1" applyAlignment="1">
      <alignment horizontal="center" vertical="center"/>
    </xf>
    <xf numFmtId="17" fontId="0" fillId="0" borderId="26" xfId="0" applyNumberFormat="1" applyBorder="1" applyAlignment="1">
      <alignment horizontal="left" vertical="center" wrapText="1"/>
    </xf>
    <xf numFmtId="0" fontId="24" fillId="4" borderId="2" xfId="0" applyFont="1" applyFill="1" applyBorder="1" applyAlignment="1">
      <alignment horizontal="centerContinuous" vertical="center" wrapText="1"/>
    </xf>
    <xf numFmtId="0" fontId="6" fillId="0" borderId="0" xfId="0" applyFont="1" applyAlignment="1">
      <alignment horizontal="center" vertical="center" wrapText="1"/>
    </xf>
    <xf numFmtId="0" fontId="0" fillId="0" borderId="0" xfId="0" applyAlignment="1">
      <alignment vertical="center" wrapText="1"/>
    </xf>
    <xf numFmtId="0" fontId="17" fillId="0" borderId="0" xfId="0" applyFont="1" applyAlignment="1">
      <alignment vertical="center"/>
    </xf>
    <xf numFmtId="0" fontId="57" fillId="0" borderId="0" xfId="0" applyFont="1" applyAlignment="1">
      <alignment vertical="center" wrapText="1" shrinkToFit="1"/>
    </xf>
    <xf numFmtId="0" fontId="57" fillId="2" borderId="0" xfId="0" applyFont="1" applyFill="1" applyAlignment="1">
      <alignment vertical="center" wrapText="1" shrinkToFit="1"/>
    </xf>
    <xf numFmtId="0" fontId="56" fillId="2" borderId="2" xfId="1" applyNumberFormat="1" applyFont="1" applyFill="1" applyBorder="1" applyAlignment="1" applyProtection="1">
      <alignment horizontal="left" vertical="center" wrapText="1"/>
    </xf>
    <xf numFmtId="165" fontId="0" fillId="39" borderId="8" xfId="0" applyNumberFormat="1" applyFont="1" applyFill="1" applyBorder="1" applyAlignment="1">
      <alignment horizontal="right" vertical="center"/>
    </xf>
    <xf numFmtId="165" fontId="0" fillId="0" borderId="8" xfId="0" applyNumberFormat="1" applyFont="1" applyBorder="1" applyAlignment="1">
      <alignment horizontal="right" vertical="center"/>
    </xf>
    <xf numFmtId="0" fontId="14" fillId="4" borderId="0" xfId="0" applyFont="1" applyFill="1" applyBorder="1" applyAlignment="1">
      <alignment horizontal="center" vertical="center" wrapText="1"/>
    </xf>
    <xf numFmtId="0" fontId="14" fillId="4" borderId="4" xfId="0" applyFont="1" applyFill="1" applyBorder="1" applyAlignment="1">
      <alignment horizontal="center" vertical="center"/>
    </xf>
    <xf numFmtId="165" fontId="0" fillId="0" borderId="3" xfId="4" applyNumberFormat="1" applyFont="1" applyBorder="1"/>
    <xf numFmtId="165" fontId="0" fillId="0" borderId="25" xfId="4" applyNumberFormat="1" applyFont="1" applyBorder="1"/>
    <xf numFmtId="165" fontId="0" fillId="0" borderId="25" xfId="0" applyNumberFormat="1" applyFont="1" applyBorder="1" applyAlignment="1">
      <alignment horizontal="right" vertical="center"/>
    </xf>
    <xf numFmtId="17" fontId="0" fillId="39" borderId="6" xfId="0" applyNumberFormat="1" applyFont="1" applyFill="1" applyBorder="1" applyAlignment="1">
      <alignment horizontal="left"/>
    </xf>
    <xf numFmtId="17" fontId="0" fillId="0" borderId="6" xfId="0" applyNumberFormat="1" applyFont="1" applyBorder="1" applyAlignment="1">
      <alignment horizontal="left"/>
    </xf>
    <xf numFmtId="165" fontId="0" fillId="39" borderId="7" xfId="0" applyNumberFormat="1" applyFont="1" applyFill="1" applyBorder="1" applyAlignment="1">
      <alignment horizontal="right" vertical="center"/>
    </xf>
    <xf numFmtId="165" fontId="0" fillId="0" borderId="7" xfId="0" applyNumberFormat="1" applyFont="1" applyBorder="1" applyAlignment="1">
      <alignment horizontal="right" vertical="center"/>
    </xf>
    <xf numFmtId="165" fontId="16" fillId="39" borderId="7" xfId="0" applyNumberFormat="1" applyFont="1" applyFill="1" applyBorder="1" applyAlignment="1">
      <alignment horizontal="right" vertical="center"/>
    </xf>
    <xf numFmtId="165" fontId="16" fillId="0" borderId="7" xfId="0" applyNumberFormat="1" applyFont="1" applyBorder="1" applyAlignment="1">
      <alignment horizontal="right" vertical="center"/>
    </xf>
    <xf numFmtId="17" fontId="0" fillId="0" borderId="26" xfId="0" applyNumberFormat="1" applyFont="1" applyBorder="1" applyAlignment="1">
      <alignment horizontal="left"/>
    </xf>
    <xf numFmtId="165" fontId="16" fillId="0" borderId="5" xfId="4" applyNumberFormat="1" applyFont="1" applyBorder="1" applyAlignment="1">
      <alignment horizontal="right" vertical="center"/>
    </xf>
    <xf numFmtId="165" fontId="0" fillId="0" borderId="5" xfId="4" applyNumberFormat="1" applyFont="1" applyBorder="1" applyAlignment="1">
      <alignment horizontal="right" vertical="center"/>
    </xf>
    <xf numFmtId="165" fontId="16" fillId="0" borderId="3" xfId="0" applyNumberFormat="1" applyFont="1" applyBorder="1" applyAlignment="1">
      <alignment horizontal="right" vertical="center"/>
    </xf>
    <xf numFmtId="0" fontId="30" fillId="6" borderId="27" xfId="0" applyFont="1" applyFill="1" applyBorder="1" applyAlignment="1">
      <alignment horizontal="center" vertical="center" wrapText="1"/>
    </xf>
    <xf numFmtId="17" fontId="0" fillId="7" borderId="26" xfId="0" applyNumberFormat="1" applyFill="1" applyBorder="1" applyAlignment="1">
      <alignment horizontal="left" vertical="center" wrapText="1"/>
    </xf>
    <xf numFmtId="0" fontId="58" fillId="0" borderId="0" xfId="0" applyFont="1" applyAlignment="1">
      <alignment vertical="center"/>
    </xf>
    <xf numFmtId="0" fontId="59" fillId="0" borderId="0" xfId="0" applyFont="1"/>
    <xf numFmtId="166" fontId="0" fillId="7" borderId="3" xfId="0" applyNumberFormat="1" applyFill="1" applyBorder="1" applyAlignment="1">
      <alignment vertical="center"/>
    </xf>
    <xf numFmtId="166" fontId="0" fillId="0" borderId="7" xfId="0" applyNumberFormat="1" applyBorder="1" applyAlignment="1">
      <alignment vertical="center"/>
    </xf>
    <xf numFmtId="0" fontId="13" fillId="0" borderId="0" xfId="0" applyFont="1" applyAlignment="1">
      <alignment horizontal="left" vertical="center"/>
    </xf>
    <xf numFmtId="0" fontId="59" fillId="0" borderId="0" xfId="0" applyFont="1" applyAlignment="1">
      <alignment vertical="center"/>
    </xf>
    <xf numFmtId="0" fontId="60" fillId="0" borderId="0" xfId="0" applyFont="1" applyAlignment="1">
      <alignment horizontal="left" vertical="center"/>
    </xf>
    <xf numFmtId="3" fontId="60" fillId="0" borderId="0" xfId="0" applyNumberFormat="1" applyFont="1" applyAlignment="1">
      <alignment vertical="center"/>
    </xf>
    <xf numFmtId="0" fontId="60" fillId="0" borderId="0" xfId="0" applyFont="1" applyAlignment="1">
      <alignment vertical="center"/>
    </xf>
    <xf numFmtId="0" fontId="59" fillId="0" borderId="0" xfId="0" applyFont="1" applyAlignment="1">
      <alignment horizontal="left" vertical="center"/>
    </xf>
    <xf numFmtId="0" fontId="59" fillId="0" borderId="0" xfId="0" applyFont="1" applyFill="1" applyBorder="1" applyAlignment="1">
      <alignment horizontal="right" vertical="center" wrapText="1"/>
    </xf>
    <xf numFmtId="0" fontId="61" fillId="0" borderId="0" xfId="3" applyFont="1" applyAlignment="1">
      <alignment horizontal="left"/>
    </xf>
    <xf numFmtId="0" fontId="62" fillId="0" borderId="0" xfId="0" applyFont="1" applyAlignment="1">
      <alignment horizontal="left" vertical="center"/>
    </xf>
    <xf numFmtId="0" fontId="61" fillId="0" borderId="0" xfId="0" applyFont="1" applyAlignment="1">
      <alignment horizontal="left" vertical="center"/>
    </xf>
    <xf numFmtId="17" fontId="0" fillId="7" borderId="25" xfId="0" applyNumberFormat="1" applyFill="1" applyBorder="1" applyAlignment="1">
      <alignment horizontal="left" vertical="center" wrapText="1"/>
    </xf>
    <xf numFmtId="17" fontId="0" fillId="0" borderId="25" xfId="0" applyNumberFormat="1" applyBorder="1" applyAlignment="1">
      <alignment horizontal="left" vertical="center" wrapText="1"/>
    </xf>
    <xf numFmtId="3" fontId="0" fillId="7" borderId="3" xfId="0" applyNumberFormat="1" applyFill="1" applyBorder="1"/>
    <xf numFmtId="166" fontId="30" fillId="6" borderId="0" xfId="0" applyNumberFormat="1" applyFont="1" applyFill="1" applyBorder="1" applyAlignment="1">
      <alignment horizontal="center" vertical="center" wrapText="1"/>
    </xf>
    <xf numFmtId="166" fontId="30" fillId="6" borderId="4" xfId="0" applyNumberFormat="1" applyFont="1" applyFill="1" applyBorder="1" applyAlignment="1">
      <alignment horizontal="center" vertical="center" wrapText="1"/>
    </xf>
    <xf numFmtId="166" fontId="0" fillId="7" borderId="3" xfId="0" applyNumberFormat="1" applyFont="1" applyFill="1" applyBorder="1" applyAlignment="1">
      <alignment horizontal="right"/>
    </xf>
    <xf numFmtId="17" fontId="0" fillId="0" borderId="25" xfId="0" applyNumberFormat="1" applyFont="1" applyBorder="1" applyAlignment="1">
      <alignment horizontal="left" vertical="center" wrapText="1"/>
    </xf>
    <xf numFmtId="17" fontId="0" fillId="7" borderId="25" xfId="0" applyNumberFormat="1" applyFont="1" applyFill="1" applyBorder="1" applyAlignment="1">
      <alignment horizontal="left" vertical="center" wrapText="1"/>
    </xf>
    <xf numFmtId="17" fontId="0" fillId="7" borderId="25" xfId="0" applyNumberFormat="1" applyFont="1" applyFill="1" applyBorder="1" applyAlignment="1">
      <alignment horizontal="left" vertical="center"/>
    </xf>
    <xf numFmtId="17" fontId="0" fillId="0" borderId="25" xfId="0" applyNumberFormat="1" applyFont="1" applyBorder="1" applyAlignment="1">
      <alignment horizontal="left" vertical="center"/>
    </xf>
    <xf numFmtId="49" fontId="0" fillId="7" borderId="25" xfId="0" applyNumberFormat="1" applyFill="1" applyBorder="1" applyAlignment="1">
      <alignment horizontal="left" vertical="center" wrapText="1"/>
    </xf>
    <xf numFmtId="49" fontId="0" fillId="0" borderId="25" xfId="0" applyNumberFormat="1" applyBorder="1" applyAlignment="1">
      <alignment horizontal="left" vertical="center" wrapText="1"/>
    </xf>
    <xf numFmtId="164" fontId="0" fillId="7" borderId="3" xfId="0" applyNumberFormat="1" applyFill="1" applyBorder="1"/>
    <xf numFmtId="49" fontId="0" fillId="7" borderId="25" xfId="0" applyNumberFormat="1" applyFont="1" applyFill="1" applyBorder="1" applyAlignment="1">
      <alignment horizontal="left" vertical="center" wrapText="1"/>
    </xf>
    <xf numFmtId="3" fontId="6" fillId="7" borderId="3" xfId="0" applyNumberFormat="1" applyFont="1" applyFill="1" applyBorder="1" applyAlignment="1">
      <alignment horizontal="right" vertical="center"/>
    </xf>
    <xf numFmtId="3" fontId="6" fillId="0" borderId="3" xfId="0" applyNumberFormat="1" applyFont="1" applyBorder="1" applyAlignment="1">
      <alignment horizontal="right" vertical="center"/>
    </xf>
    <xf numFmtId="0" fontId="10" fillId="0" borderId="25" xfId="3" applyFont="1" applyBorder="1" applyAlignment="1">
      <alignment horizontal="left"/>
    </xf>
    <xf numFmtId="3" fontId="0" fillId="0" borderId="3" xfId="0" applyNumberFormat="1" applyBorder="1"/>
    <xf numFmtId="49" fontId="63" fillId="0" borderId="0" xfId="0" applyNumberFormat="1" applyFont="1" applyFill="1" applyBorder="1" applyAlignment="1">
      <alignment horizontal="left"/>
    </xf>
    <xf numFmtId="17"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xf numFmtId="3" fontId="0" fillId="0" borderId="0" xfId="0" applyNumberFormat="1" applyFont="1" applyFill="1" applyBorder="1"/>
    <xf numFmtId="3" fontId="0" fillId="0" borderId="0" xfId="0" applyNumberFormat="1" applyFont="1" applyFill="1" applyBorder="1" applyAlignment="1">
      <alignment horizontal="right" vertical="center"/>
    </xf>
    <xf numFmtId="0" fontId="0" fillId="0" borderId="3" xfId="0" applyFont="1" applyBorder="1" applyAlignment="1">
      <alignment vertical="center"/>
    </xf>
    <xf numFmtId="17" fontId="0" fillId="0" borderId="0" xfId="0" applyNumberFormat="1" applyFont="1" applyFill="1" applyBorder="1" applyAlignment="1">
      <alignment horizontal="left" vertical="center" wrapText="1"/>
    </xf>
    <xf numFmtId="0" fontId="62" fillId="0" borderId="0" xfId="0" applyFont="1" applyAlignment="1">
      <alignment horizontal="left"/>
    </xf>
    <xf numFmtId="0" fontId="64" fillId="0" borderId="0" xfId="0" applyFont="1" applyAlignment="1">
      <alignment horizontal="left" vertical="center"/>
    </xf>
    <xf numFmtId="3" fontId="0" fillId="7" borderId="3" xfId="0" applyNumberFormat="1" applyFont="1" applyFill="1" applyBorder="1" applyAlignment="1">
      <alignment vertical="center"/>
    </xf>
    <xf numFmtId="3" fontId="0" fillId="0" borderId="3" xfId="0" applyNumberFormat="1" applyFont="1" applyBorder="1" applyAlignment="1">
      <alignment vertical="center"/>
    </xf>
    <xf numFmtId="0" fontId="0" fillId="7" borderId="3" xfId="0" applyFont="1" applyFill="1" applyBorder="1" applyAlignment="1">
      <alignment vertical="center"/>
    </xf>
    <xf numFmtId="166" fontId="0" fillId="0" borderId="0" xfId="0" applyNumberFormat="1" applyFont="1" applyFill="1" applyBorder="1" applyAlignment="1">
      <alignment horizontal="right" vertical="center"/>
    </xf>
    <xf numFmtId="166" fontId="0"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xf>
    <xf numFmtId="164" fontId="0" fillId="0" borderId="0" xfId="0" applyNumberFormat="1" applyFont="1" applyFill="1" applyBorder="1"/>
    <xf numFmtId="164" fontId="0" fillId="0" borderId="0" xfId="0" applyNumberFormat="1" applyFont="1" applyFill="1" applyBorder="1" applyAlignment="1">
      <alignment vertical="center" wrapText="1"/>
    </xf>
    <xf numFmtId="0" fontId="0" fillId="0" borderId="0" xfId="0" applyBorder="1" applyAlignment="1">
      <alignment horizontal="center" vertical="center"/>
    </xf>
    <xf numFmtId="0" fontId="65" fillId="0" borderId="0" xfId="3" applyFont="1" applyBorder="1" applyAlignment="1">
      <alignment horizontal="left" vertical="center"/>
    </xf>
    <xf numFmtId="0" fontId="0" fillId="0" borderId="0" xfId="0" applyAlignment="1">
      <alignment vertical="center" wrapText="1"/>
    </xf>
    <xf numFmtId="0" fontId="6"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66" fillId="0" borderId="0" xfId="0" applyFont="1"/>
    <xf numFmtId="0" fontId="48" fillId="0" borderId="0" xfId="0" applyFont="1" applyAlignment="1">
      <alignment horizontal="left" vertical="center"/>
    </xf>
    <xf numFmtId="0" fontId="17"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horizontal="left"/>
    </xf>
    <xf numFmtId="0" fontId="48" fillId="0" borderId="0" xfId="0" applyFont="1" applyAlignment="1">
      <alignment horizontal="left"/>
    </xf>
    <xf numFmtId="0" fontId="0" fillId="0" borderId="0" xfId="0" applyAlignment="1">
      <alignment vertical="center" wrapText="1"/>
    </xf>
    <xf numFmtId="0" fontId="0" fillId="0" borderId="0" xfId="0" applyAlignment="1">
      <alignment vertical="center"/>
    </xf>
    <xf numFmtId="0" fontId="30" fillId="6" borderId="3" xfId="0" applyFont="1" applyFill="1" applyBorder="1" applyAlignment="1">
      <alignment horizontal="center" vertical="center" wrapText="1"/>
    </xf>
    <xf numFmtId="0" fontId="30" fillId="6" borderId="5" xfId="0" applyFont="1" applyFill="1" applyBorder="1" applyAlignment="1">
      <alignment horizontal="center" vertical="center" wrapText="1"/>
    </xf>
    <xf numFmtId="17" fontId="0" fillId="0" borderId="3" xfId="0" applyNumberFormat="1" applyFont="1" applyBorder="1" applyAlignment="1">
      <alignment horizontal="left" vertical="center" wrapText="1"/>
    </xf>
    <xf numFmtId="17" fontId="0" fillId="7" borderId="28" xfId="0" applyNumberFormat="1" applyFont="1" applyFill="1" applyBorder="1" applyAlignment="1">
      <alignment horizontal="left" vertical="center"/>
    </xf>
    <xf numFmtId="3" fontId="0" fillId="7" borderId="28" xfId="0" applyNumberFormat="1" applyFont="1" applyFill="1" applyBorder="1" applyAlignment="1">
      <alignment vertical="center"/>
    </xf>
    <xf numFmtId="3" fontId="0" fillId="7" borderId="1" xfId="0" applyNumberFormat="1" applyFont="1" applyFill="1" applyBorder="1" applyAlignment="1">
      <alignment vertical="center"/>
    </xf>
    <xf numFmtId="49" fontId="0" fillId="7" borderId="3" xfId="0" applyNumberFormat="1" applyFill="1" applyBorder="1" applyAlignment="1">
      <alignment horizontal="left" vertical="center" wrapText="1"/>
    </xf>
    <xf numFmtId="3" fontId="0" fillId="7" borderId="5" xfId="0" applyNumberFormat="1" applyFill="1" applyBorder="1" applyAlignment="1">
      <alignment horizontal="right" vertical="center" wrapText="1"/>
    </xf>
    <xf numFmtId="49" fontId="0" fillId="0" borderId="3" xfId="0" applyNumberFormat="1" applyBorder="1" applyAlignment="1">
      <alignment horizontal="left" vertical="center" wrapText="1"/>
    </xf>
    <xf numFmtId="3" fontId="0" fillId="0" borderId="5" xfId="0" applyNumberFormat="1" applyBorder="1" applyAlignment="1">
      <alignment horizontal="right" vertical="center" wrapText="1"/>
    </xf>
    <xf numFmtId="0" fontId="10" fillId="7" borderId="3" xfId="3" applyFont="1" applyFill="1" applyBorder="1" applyAlignment="1">
      <alignment horizontal="left" vertical="center"/>
    </xf>
    <xf numFmtId="0" fontId="0" fillId="7" borderId="7" xfId="0" applyFill="1" applyBorder="1" applyAlignment="1">
      <alignment horizontal="left" vertical="center"/>
    </xf>
    <xf numFmtId="3" fontId="0" fillId="7" borderId="7" xfId="0" applyNumberFormat="1" applyFill="1" applyBorder="1" applyAlignment="1">
      <alignment vertical="center"/>
    </xf>
    <xf numFmtId="3" fontId="0" fillId="7" borderId="2" xfId="0" applyNumberFormat="1" applyFill="1" applyBorder="1" applyAlignment="1">
      <alignment vertical="center"/>
    </xf>
    <xf numFmtId="43" fontId="0" fillId="0" borderId="0" xfId="4" applyFont="1"/>
    <xf numFmtId="0" fontId="23" fillId="0" borderId="0" xfId="0" applyFont="1" applyAlignment="1">
      <alignment horizontal="left"/>
    </xf>
    <xf numFmtId="0" fontId="11" fillId="2" borderId="0" xfId="0" applyFont="1" applyFill="1" applyBorder="1" applyAlignment="1">
      <alignment horizontal="center"/>
    </xf>
    <xf numFmtId="0" fontId="6" fillId="0" borderId="0" xfId="0" applyFont="1" applyAlignment="1">
      <alignment horizontal="center" vertical="center" wrapText="1"/>
    </xf>
    <xf numFmtId="0" fontId="23" fillId="0" borderId="10" xfId="0" applyFont="1" applyBorder="1" applyAlignment="1">
      <alignment vertical="center" wrapText="1"/>
    </xf>
    <xf numFmtId="0" fontId="23" fillId="0" borderId="9" xfId="0" applyFont="1" applyBorder="1" applyAlignment="1">
      <alignment vertical="center" wrapText="1"/>
    </xf>
    <xf numFmtId="0" fontId="23" fillId="0" borderId="0" xfId="0" applyFont="1" applyAlignment="1">
      <alignment vertical="center" wrapText="1"/>
    </xf>
    <xf numFmtId="0" fontId="0" fillId="0" borderId="0" xfId="0" applyAlignment="1">
      <alignment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8" fillId="4" borderId="5" xfId="0" applyFont="1" applyFill="1" applyBorder="1" applyAlignment="1">
      <alignment horizontal="center" vertical="center"/>
    </xf>
    <xf numFmtId="0" fontId="0" fillId="0" borderId="1" xfId="0" applyBorder="1" applyAlignment="1">
      <alignment horizontal="center" vertical="center"/>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0" fillId="0" borderId="1" xfId="0" applyBorder="1" applyAlignment="1">
      <alignment horizontal="center" vertical="center" wrapText="1"/>
    </xf>
    <xf numFmtId="0" fontId="21" fillId="4" borderId="5" xfId="0" applyFont="1" applyFill="1" applyBorder="1" applyAlignment="1">
      <alignment horizontal="center" vertical="center" wrapText="1"/>
    </xf>
    <xf numFmtId="0" fontId="59" fillId="0" borderId="0" xfId="0" applyFont="1" applyAlignment="1">
      <alignment horizontal="left" vertical="center" wrapText="1"/>
    </xf>
    <xf numFmtId="0" fontId="0" fillId="0" borderId="0" xfId="0" applyAlignment="1">
      <alignment vertical="center"/>
    </xf>
    <xf numFmtId="0" fontId="21" fillId="4" borderId="4"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0" fillId="0" borderId="0" xfId="0" applyAlignment="1">
      <alignment horizontal="center" wrapText="1"/>
    </xf>
    <xf numFmtId="0" fontId="17" fillId="0" borderId="0" xfId="0" applyFont="1" applyBorder="1" applyAlignment="1">
      <alignment horizontal="center" vertical="center" wrapText="1"/>
    </xf>
    <xf numFmtId="0" fontId="17" fillId="0" borderId="0" xfId="0" applyFont="1" applyAlignment="1">
      <alignment vertical="center"/>
    </xf>
    <xf numFmtId="0" fontId="7" fillId="4" borderId="2" xfId="0" applyNumberFormat="1" applyFont="1" applyFill="1" applyBorder="1" applyAlignment="1" applyProtection="1">
      <alignment horizontal="center" vertical="center" wrapText="1"/>
    </xf>
  </cellXfs>
  <cellStyles count="51">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4" builtinId="3"/>
    <cellStyle name="Comma 2" xfId="46" xr:uid="{C717C173-406B-42CB-B2B0-95303D02ACDF}"/>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3" builtinId="8"/>
    <cellStyle name="Hyperlink 2" xfId="48" xr:uid="{A4548B5A-4EF5-4408-B49E-1262753ADC32}"/>
    <cellStyle name="Input" xfId="13" builtinId="20" customBuiltin="1"/>
    <cellStyle name="Linked Cell" xfId="16" builtinId="24" customBuiltin="1"/>
    <cellStyle name="Neutral" xfId="12" builtinId="28" customBuiltin="1"/>
    <cellStyle name="Normal" xfId="0" builtinId="0"/>
    <cellStyle name="Normal 2" xfId="47" xr:uid="{5E8C3E20-B96E-41CF-A287-A6441E0C7517}"/>
    <cellStyle name="Normal 2 2" xfId="1" xr:uid="{00000000-0005-0000-0000-000003000000}"/>
    <cellStyle name="Normal 3" xfId="49" xr:uid="{89EC5DF5-B33E-44E8-A5F9-C6F2693B0C2B}"/>
    <cellStyle name="Normal 3 2" xfId="2" xr:uid="{00000000-0005-0000-0000-000004000000}"/>
    <cellStyle name="Normal 4" xfId="50" xr:uid="{99D0D953-7C0E-4EB6-BE09-CEC92078A7BD}"/>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234">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164" formatCode="#,##0,"/>
      <fill>
        <patternFill patternType="none">
          <fgColor indexed="64"/>
          <bgColor indexed="65"/>
        </patternFill>
      </fill>
      <alignment horizontal="right" vertical="center" textRotation="0" wrapText="1" indent="0" justifyLastLine="0" shrinkToFit="0" readingOrder="0"/>
    </dxf>
    <dxf>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Gotham Book"/>
        <family val="3"/>
        <scheme val="none"/>
      </font>
      <numFmt numFmtId="3" formatCode="#,##0"/>
      <alignment horizontal="right" vertical="center" textRotation="0" wrapText="0" indent="0" justifyLastLine="0" shrinkToFit="0" readingOrder="0"/>
      <border diagonalUp="0" diagonalDown="0">
        <left style="thin">
          <color theme="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family val="2"/>
        <scheme val="minor"/>
      </font>
      <fill>
        <patternFill patternType="solid">
          <fgColor rgb="FF007A33"/>
          <bgColor rgb="FF007A33"/>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3" formatCode="#,##0"/>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Gotham Book"/>
        <family val="2"/>
        <scheme val="minor"/>
      </font>
      <numFmt numFmtId="3" formatCode="#,##0"/>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Gotham Book"/>
        <family val="2"/>
        <scheme val="minor"/>
      </font>
      <numFmt numFmtId="3" formatCode="#,##0"/>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Gotham Book"/>
        <family val="2"/>
        <scheme val="minor"/>
      </font>
      <numFmt numFmtId="3" formatCode="#,##0"/>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Gotham Book"/>
        <family val="2"/>
        <scheme val="minor"/>
      </font>
      <numFmt numFmtId="3" formatCode="#,##0"/>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Gotham Book"/>
        <family val="2"/>
        <scheme val="minor"/>
      </font>
      <numFmt numFmtId="3" formatCode="#,##0"/>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Gotham Book"/>
        <family val="2"/>
        <scheme val="minor"/>
      </font>
      <numFmt numFmtId="3" formatCode="#,##0"/>
      <alignment horizontal="right" vertical="center" textRotation="0" wrapText="0" indent="0" justifyLastLine="0" shrinkToFit="0" readingOrder="0"/>
      <border diagonalUp="0" diagonalDown="0">
        <left style="thin">
          <color theme="0"/>
        </left>
        <right/>
        <top style="thin">
          <color theme="0"/>
        </top>
        <bottom/>
        <vertical/>
        <horizontal/>
      </border>
    </dxf>
    <dxf>
      <numFmt numFmtId="22" formatCode="mmm\-yy"/>
      <alignment horizontal="left" vertical="center" textRotation="0" wrapText="1" indent="0" justifyLastLine="0" shrinkToFit="0" readingOrder="0"/>
      <border diagonalUp="0" diagonalDown="0">
        <left/>
        <right/>
        <top style="thin">
          <color theme="0"/>
        </top>
        <bottom/>
        <vertical/>
        <horizontal/>
      </border>
    </dxf>
    <dxf>
      <border outline="0">
        <left style="thin">
          <color theme="0"/>
        </left>
        <top style="thin">
          <color theme="0"/>
        </top>
      </border>
    </dxf>
    <dxf>
      <font>
        <b val="0"/>
        <i val="0"/>
        <strike val="0"/>
        <condense val="0"/>
        <extend val="0"/>
        <outline val="0"/>
        <shadow val="0"/>
        <u val="none"/>
        <vertAlign val="baseline"/>
        <sz val="11"/>
        <color theme="1"/>
        <name val="Gotham Book"/>
        <family val="2"/>
        <scheme val="minor"/>
      </font>
      <alignment horizontal="right" vertical="center" textRotation="0" wrapText="0" indent="0" justifyLastLine="0" shrinkToFit="0" readingOrder="0"/>
    </dxf>
    <dxf>
      <font>
        <b/>
        <i val="0"/>
        <strike val="0"/>
        <condense val="0"/>
        <extend val="0"/>
        <outline val="0"/>
        <shadow val="0"/>
        <u val="none"/>
        <vertAlign val="baseline"/>
        <sz val="11"/>
        <color theme="0"/>
        <name val="Gotham Book"/>
        <family val="2"/>
        <scheme val="minor"/>
      </font>
      <fill>
        <patternFill patternType="solid">
          <fgColor rgb="FF007A33"/>
          <bgColor rgb="FF007A33"/>
        </patternFill>
      </fill>
      <alignment horizontal="center" vertical="center" textRotation="0" wrapText="1" indent="0" justifyLastLine="0" shrinkToFit="0" readingOrder="0"/>
    </dxf>
    <dxf>
      <numFmt numFmtId="22" formatCode="mmm\-yy"/>
      <fill>
        <patternFill patternType="solid">
          <fgColor indexed="64"/>
          <bgColor theme="4" tint="0.79998168889431442"/>
        </patternFill>
      </fill>
      <alignment horizontal="left" vertical="center" textRotation="0" wrapText="1"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family val="2"/>
        <scheme val="minor"/>
      </font>
      <fill>
        <patternFill patternType="solid">
          <fgColor rgb="FF007A33"/>
          <bgColor rgb="FF007A33"/>
        </patternFill>
      </fill>
      <alignment horizontal="center" vertical="center" textRotation="0" wrapText="1" indent="0" justifyLastLine="0" shrinkToFit="0" readingOrder="0"/>
    </dxf>
    <dxf>
      <numFmt numFmtId="164" formatCode="#,##0,"/>
    </dxf>
    <dxf>
      <numFmt numFmtId="164" formatCode="#,##0,"/>
    </dxf>
    <dxf>
      <numFmt numFmtId="164" formatCode="#,##0,"/>
    </dxf>
    <dxf>
      <numFmt numFmtId="164" formatCode="#,##0,"/>
    </dxf>
    <dxf>
      <numFmt numFmtId="164" formatCode="#,##0,"/>
    </dxf>
    <dxf>
      <numFmt numFmtId="164" formatCode="#,##0,"/>
    </dxf>
    <dxf>
      <numFmt numFmtId="22" formatCode="mmm\-yy"/>
      <fill>
        <patternFill patternType="solid">
          <fgColor indexed="64"/>
          <bgColor theme="4" tint="0.79998168889431442"/>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3" formatCode="#,##0"/>
      <alignment horizontal="general"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Gotham Book"/>
        <family val="2"/>
        <scheme val="minor"/>
      </font>
      <alignment horizontal="general"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Gotham Book"/>
        <family val="2"/>
        <scheme val="minor"/>
      </font>
      <numFmt numFmtId="3" formatCode="#,##0"/>
      <alignment horizontal="general" vertical="center" textRotation="0" wrapText="0" indent="0" justifyLastLine="0" shrinkToFit="0" readingOrder="0"/>
      <border diagonalUp="0" diagonalDown="0">
        <left style="thin">
          <color theme="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family val="2"/>
        <scheme val="minor"/>
      </font>
      <fill>
        <patternFill patternType="solid">
          <fgColor rgb="FF007A33"/>
          <bgColor rgb="FF007A33"/>
        </patternFill>
      </fill>
      <alignment horizontal="center" vertical="center" textRotation="0" wrapText="1" indent="0" justifyLastLine="0" shrinkToFit="0" readingOrder="0"/>
    </dxf>
    <dxf>
      <fill>
        <patternFill patternType="none">
          <fgColor indexed="64"/>
          <bgColor indexed="65"/>
        </patternFill>
      </fill>
      <alignment horizontal="right" vertical="center" textRotation="0" wrapText="0" indent="0" justifyLastLine="0" shrinkToFit="0" readingOrder="0"/>
    </dxf>
    <dxf>
      <alignment horizontal="general" vertical="bottom"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alignment horizontal="general" vertical="bottom"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alignment horizontal="general" vertical="bottom"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30" formatCode="@"/>
      <alignment horizontal="lef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alignment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numFmt numFmtId="22" formatCode="mmm\-yy"/>
      <fill>
        <patternFill patternType="solid">
          <fgColor indexed="64"/>
          <bgColor theme="4" tint="0.79998168889431442"/>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numFmt numFmtId="22" formatCode="mmm\-yy"/>
      <fill>
        <patternFill patternType="solid">
          <fgColor indexed="64"/>
          <bgColor theme="4" tint="0.79998168889431442"/>
        </patternFill>
      </fill>
      <alignment horizontal="left" vertical="center" textRotation="0" wrapText="1"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family val="2"/>
        <scheme val="minor"/>
      </font>
      <numFmt numFmtId="166" formatCode="#,##0_ ;[Red]\-#,##0\ "/>
      <fill>
        <patternFill patternType="solid">
          <fgColor rgb="FF007A33"/>
          <bgColor rgb="FF007A33"/>
        </patternFill>
      </fill>
      <alignment horizontal="center" vertical="center" textRotation="0" wrapText="1" indent="0" justifyLastLine="0" shrinkToFit="0" readingOrder="0"/>
    </dxf>
    <dxf>
      <numFmt numFmtId="22" formatCode="mmm\-yy"/>
      <fill>
        <patternFill patternType="solid">
          <fgColor indexed="64"/>
          <bgColor theme="4" tint="0.79998168889431442"/>
        </patternFill>
      </fill>
      <alignment horizontal="left" vertical="center" textRotation="0" wrapText="1"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family val="2"/>
        <scheme val="minor"/>
      </font>
      <fill>
        <patternFill patternType="solid">
          <fgColor rgb="FF007A33"/>
          <bgColor rgb="FF007A33"/>
        </patternFill>
      </fill>
      <alignment horizontal="center" vertical="center" textRotation="0" wrapText="1" indent="0" justifyLastLine="0" shrinkToFit="0" readingOrder="0"/>
    </dxf>
    <dxf>
      <numFmt numFmtId="22" formatCode="mmm\-yy"/>
      <fill>
        <patternFill patternType="solid">
          <fgColor indexed="64"/>
          <bgColor theme="4" tint="0.79998168889431442"/>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style="thin">
          <color theme="0"/>
        </right>
        <top style="thin">
          <color theme="0"/>
        </top>
        <bottom/>
        <vertical/>
        <horizontal/>
      </border>
    </dxf>
    <dxf>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numFmt numFmtId="22" formatCode="mmm\-yy"/>
      <fill>
        <patternFill patternType="solid">
          <fgColor indexed="64"/>
          <bgColor theme="4" tint="0.79998168889431442"/>
        </patternFill>
      </fill>
      <alignment horizontal="left" vertical="center"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ttom style="thin">
          <color theme="0"/>
        </bottom>
      </border>
    </dxf>
    <dxf>
      <fill>
        <patternFill patternType="solid">
          <fgColor indexed="64"/>
          <bgColor theme="4"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Gotham Book"/>
        <family val="2"/>
        <scheme val="minor"/>
      </font>
      <fill>
        <patternFill patternType="solid">
          <fgColor rgb="FF007A33"/>
          <bgColor rgb="FF007A33"/>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otham Book"/>
        <family val="2"/>
        <scheme val="minor"/>
      </font>
      <numFmt numFmtId="3" formatCode="#,##0"/>
      <fill>
        <patternFill patternType="solid">
          <fgColor indexed="64"/>
          <bgColor theme="4" tint="0.79998168889431442"/>
        </patternFill>
      </fill>
      <alignment horizontal="right" vertical="center" textRotation="0" wrapText="1" indent="0" justifyLastLine="0" shrinkToFit="0" readingOrder="0"/>
      <border diagonalUp="0" diagonalDown="0">
        <left style="thin">
          <color theme="0"/>
        </left>
        <right/>
        <top style="thin">
          <color theme="0"/>
        </top>
        <bottom/>
        <vertical/>
        <horizontal/>
      </border>
    </dxf>
    <dxf>
      <numFmt numFmtId="22" formatCode="mmm\-yy"/>
      <fill>
        <patternFill patternType="solid">
          <fgColor indexed="64"/>
          <bgColor theme="4" tint="0.79998168889431442"/>
        </patternFill>
      </fill>
      <alignment horizontal="left" vertical="center"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family val="2"/>
        <scheme val="minor"/>
      </font>
      <fill>
        <patternFill patternType="solid">
          <fgColor rgb="FF007A33"/>
          <bgColor rgb="FF007A33"/>
        </patternFill>
      </fill>
      <alignment horizontal="center" vertical="center" textRotation="0" wrapText="1" indent="0" justifyLastLine="0" shrinkToFit="0" readingOrder="0"/>
    </dxf>
    <dxf>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style="thin">
          <color theme="0"/>
        </right>
        <top style="thin">
          <color theme="0"/>
        </top>
        <bottom/>
        <vertical/>
        <horizontal/>
      </border>
    </dxf>
    <dxf>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numFmt numFmtId="22" formatCode="mmm\-yy"/>
      <fill>
        <patternFill patternType="solid">
          <fgColor indexed="64"/>
          <bgColor theme="4" tint="0.79998168889431442"/>
        </patternFill>
      </fill>
      <alignment horizontal="left" vertical="center"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ont>
        <b/>
        <i val="0"/>
        <strike val="0"/>
        <condense val="0"/>
        <extend val="0"/>
        <outline val="0"/>
        <shadow val="0"/>
        <u val="none"/>
        <vertAlign val="baseline"/>
        <sz val="11"/>
        <color theme="0"/>
        <name val="Gotham Book"/>
        <family val="2"/>
        <scheme val="minor"/>
      </font>
      <fill>
        <patternFill patternType="solid">
          <fgColor rgb="FF007A33"/>
          <bgColor rgb="FF007A33"/>
        </patternFill>
      </fill>
      <alignment horizontal="center" vertical="center" textRotation="0" wrapText="1" indent="0" justifyLastLine="0" shrinkToFit="0" readingOrder="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ont>
        <strike val="0"/>
        <outline val="0"/>
        <shadow val="0"/>
        <u val="none"/>
        <vertAlign val="baseline"/>
        <sz val="11"/>
        <color theme="1"/>
        <name val="Gotham Book"/>
        <family val="2"/>
        <scheme val="minor"/>
      </font>
      <numFmt numFmtId="30" formatCode="@"/>
    </dxf>
    <dxf>
      <numFmt numFmtId="165" formatCode="#,##0,,"/>
    </dxf>
    <dxf>
      <numFmt numFmtId="165" formatCode="#,##0,,"/>
    </dxf>
    <dxf>
      <numFmt numFmtId="165" formatCode="#,##0,,"/>
    </dxf>
    <dxf>
      <numFmt numFmtId="165" formatCode="#,##0,,"/>
    </dxf>
    <dxf>
      <numFmt numFmtId="165" formatCode="#,##0,,"/>
    </dxf>
    <dxf>
      <numFmt numFmtId="165" formatCode="#,##0,,"/>
    </dxf>
    <dxf>
      <numFmt numFmtId="165" formatCode="#,##0,,"/>
    </dxf>
    <dxf>
      <font>
        <strike val="0"/>
        <outline val="0"/>
        <shadow val="0"/>
        <u val="none"/>
        <vertAlign val="baseline"/>
        <sz val="11"/>
        <color theme="1"/>
        <name val="Gotham Book"/>
        <family val="2"/>
        <scheme val="minor"/>
      </font>
      <numFmt numFmtId="30" formatCode="@"/>
    </dxf>
    <dxf>
      <font>
        <b val="0"/>
        <i val="0"/>
        <strike val="0"/>
        <condense val="0"/>
        <extend val="0"/>
        <outline val="0"/>
        <shadow val="0"/>
        <u val="none"/>
        <vertAlign val="baseline"/>
        <sz val="11"/>
        <color theme="1"/>
        <name val="Gotham Book"/>
        <family val="2"/>
        <scheme val="minor"/>
      </font>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3" formatCode="#,##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numFmt numFmtId="22" formatCode="mmm\-yy"/>
      <fill>
        <patternFill patternType="solid">
          <fgColor indexed="64"/>
          <bgColor theme="4" tint="0.79998168889431442"/>
        </patternFill>
      </fill>
      <alignment horizontal="left" vertical="center"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ttom style="thin">
          <color theme="0"/>
        </bottom>
      </border>
    </dxf>
    <dxf>
      <font>
        <b val="0"/>
        <i val="0"/>
        <strike val="0"/>
        <condense val="0"/>
        <extend val="0"/>
        <outline val="0"/>
        <shadow val="0"/>
        <u val="none"/>
        <vertAlign val="baseline"/>
        <sz val="11"/>
        <color theme="1"/>
        <name val="Gotham Book"/>
        <family val="2"/>
        <scheme val="minor"/>
      </font>
      <fill>
        <patternFill patternType="solid">
          <fgColor indexed="64"/>
          <bgColor theme="4"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Gotham Book"/>
        <family val="2"/>
        <scheme val="minor"/>
      </font>
      <fill>
        <patternFill patternType="solid">
          <fgColor rgb="FF007A33"/>
          <bgColor rgb="FF007A33"/>
        </patternFill>
      </fill>
      <alignment horizontal="center" vertical="center" textRotation="0" wrapText="1" indent="0" justifyLastLine="0" shrinkToFit="0" readingOrder="0"/>
    </dxf>
    <dxf>
      <alignment vertical="center" textRotation="0" justifyLastLine="0" shrinkToFit="0" readingOrder="0"/>
    </dxf>
    <dxf>
      <font>
        <b val="0"/>
        <i val="0"/>
        <strike val="0"/>
        <condense val="0"/>
        <extend val="0"/>
        <outline val="0"/>
        <shadow val="0"/>
        <u val="none"/>
        <vertAlign val="baseline"/>
        <sz val="11"/>
        <color theme="1"/>
        <name val="Gotham Book"/>
        <family val="2"/>
        <scheme val="minor"/>
      </font>
      <numFmt numFmtId="166" formatCode="#,##0_ ;[Red]\-#,##0\ "/>
      <alignment horizontal="right" vertical="center" textRotation="0" wrapText="1"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Gotham Book"/>
        <family val="2"/>
        <scheme val="minor"/>
      </font>
      <numFmt numFmtId="166" formatCode="#,##0_ ;[Red]\-#,##0\ "/>
      <alignment horizontal="right" vertical="center" textRotation="0" wrapText="1" indent="0" justifyLastLine="0" shrinkToFit="0" readingOrder="0"/>
      <border diagonalUp="0" diagonalDown="0">
        <left style="thin">
          <color theme="0"/>
        </left>
        <right/>
        <top style="thin">
          <color theme="0"/>
        </top>
        <bottom style="thin">
          <color theme="0"/>
        </bottom>
        <vertical/>
        <horizontal/>
      </border>
    </dxf>
    <dxf>
      <alignment vertical="center" textRotation="0" justifyLastLine="0" shrinkToFit="0" readingOrder="0"/>
    </dxf>
    <dxf>
      <alignment vertical="center" textRotation="0" justifyLastLine="0" shrinkToFit="0" readingOrder="0"/>
    </dxf>
    <dxf>
      <font>
        <b val="0"/>
        <i val="0"/>
        <strike val="0"/>
        <condense val="0"/>
        <extend val="0"/>
        <outline val="0"/>
        <shadow val="0"/>
        <u val="none"/>
        <vertAlign val="baseline"/>
        <sz val="11"/>
        <color theme="1"/>
        <name val="Gotham Book"/>
        <family val="2"/>
        <scheme val="minor"/>
      </font>
      <numFmt numFmtId="166" formatCode="#,##0_ ;[Red]\-#,##0\ "/>
      <alignment horizontal="right" vertical="center" textRotation="0" wrapText="1" indent="0" justifyLastLine="0" shrinkToFit="0" readingOrder="0"/>
      <border diagonalUp="0" diagonalDown="0">
        <left style="thin">
          <color theme="0"/>
        </left>
        <right/>
        <top style="thin">
          <color theme="0"/>
        </top>
        <bottom/>
        <vertical/>
        <horizontal/>
      </border>
    </dxf>
    <dxf>
      <numFmt numFmtId="22" formatCode="mmm\-yy"/>
      <alignment horizontal="left" vertical="center"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alignment vertical="center" textRotation="0" justifyLastLine="0" shrinkToFit="0" readingOrder="0"/>
    </dxf>
    <dxf>
      <font>
        <b/>
        <i val="0"/>
        <strike val="0"/>
        <condense val="0"/>
        <extend val="0"/>
        <outline val="0"/>
        <shadow val="0"/>
        <u val="none"/>
        <vertAlign val="baseline"/>
        <sz val="11"/>
        <color theme="0"/>
        <name val="Gotham Book"/>
        <family val="2"/>
        <scheme val="minor"/>
      </font>
      <fill>
        <patternFill patternType="solid">
          <fgColor rgb="FF007A33"/>
          <bgColor rgb="FF007A33"/>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22" formatCode="mmm\-yy"/>
      <fill>
        <patternFill patternType="none">
          <fgColor indexed="64"/>
          <bgColor indexed="65"/>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border>
        <top style="thin">
          <color theme="0"/>
        </top>
      </border>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fill>
        <patternFill patternType="none">
          <fgColor indexed="64"/>
          <bgColor indexed="65"/>
        </patternFill>
      </fill>
      <alignment horizontal="righ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minor"/>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Gotham Book"/>
        <scheme val="minor"/>
      </font>
      <numFmt numFmtId="22" formatCode="mmm\-yy"/>
      <fill>
        <patternFill patternType="none">
          <fgColor indexed="64"/>
          <bgColor indexed="65"/>
        </patternFill>
      </fill>
      <alignment horizontal="left" vertical="bottom" textRotation="0" wrapText="0" indent="0" justifyLastLine="0" shrinkToFit="0" readingOrder="0"/>
    </dxf>
    <dxf>
      <border>
        <top style="thin">
          <color theme="0"/>
        </top>
      </border>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scheme val="minor"/>
      </font>
      <fill>
        <patternFill patternType="none">
          <fgColor indexed="64"/>
          <bgColor indexed="65"/>
        </patternFill>
      </fill>
      <alignment horizontal="righ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1"/>
        <color rgb="FFFFFFFF"/>
        <name val="Gotham Book"/>
        <scheme val="minor"/>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family val="2"/>
        <scheme val="minor"/>
      </font>
      <numFmt numFmtId="22" formatCode="mmm\-yy"/>
      <alignment horizontal="left"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rgb="FFFFFFFF"/>
        <name val="Gotham Book"/>
        <family val="3"/>
        <scheme val="none"/>
      </font>
      <fill>
        <patternFill patternType="solid">
          <fgColor indexed="64"/>
          <bgColor rgb="FF007A33"/>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Gotham Book"/>
        <family val="2"/>
        <scheme val="minor"/>
      </font>
      <numFmt numFmtId="165" formatCode="#,##0,,"/>
      <alignment horizontal="right" vertical="center" textRotation="0" wrapText="0" indent="0" justifyLastLine="0" shrinkToFit="0" readingOrder="0"/>
      <border diagonalUp="0" diagonalDown="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165" formatCode="#,##0,,"/>
      <border diagonalUp="0" diagonalDown="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165" formatCode="#,##0,,"/>
      <border diagonalUp="0" diagonalDown="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165" formatCode="#,##0,,"/>
      <border diagonalUp="0" diagonalDown="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165" formatCode="#,##0,,"/>
      <border diagonalUp="0" diagonalDown="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165" formatCode="#,##0,,"/>
      <border diagonalUp="0" diagonalDown="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165" formatCode="#,##0,,"/>
      <border diagonalUp="0" diagonalDown="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2"/>
        <scheme val="minor"/>
      </font>
      <numFmt numFmtId="165" formatCode="#,##0,,"/>
      <border diagonalUp="0" diagonalDown="0">
        <left style="thin">
          <color theme="0"/>
        </left>
        <right/>
        <top style="thin">
          <color theme="0"/>
        </top>
        <bottom style="thin">
          <color theme="0"/>
        </bottom>
        <vertical/>
        <horizontal/>
      </border>
    </dxf>
    <dxf>
      <numFmt numFmtId="22" formatCode="mmm\-yy"/>
      <alignment horizontal="left" vertical="center"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family val="2"/>
        <scheme val="minor"/>
      </font>
    </dxf>
    <dxf>
      <font>
        <b/>
        <i val="0"/>
        <strike val="0"/>
        <condense val="0"/>
        <extend val="0"/>
        <outline val="0"/>
        <shadow val="0"/>
        <u val="none"/>
        <vertAlign val="baseline"/>
        <sz val="11"/>
        <color rgb="FFFFFFFF"/>
        <name val="Gotham Book"/>
        <family val="3"/>
        <scheme val="none"/>
      </font>
      <fill>
        <patternFill patternType="solid">
          <fgColor indexed="64"/>
          <bgColor rgb="FF007A33"/>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Gotham Book"/>
        <family val="3"/>
        <scheme val="minor"/>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rgb="FF000000"/>
        <name val="Gotham Book"/>
        <family val="3"/>
        <scheme val="minor"/>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rgb="FF000000"/>
        <name val="Gotham Book"/>
        <family val="3"/>
        <scheme val="minor"/>
      </font>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rgb="FF000000"/>
        <name val="Gotham Book"/>
        <family val="3"/>
        <scheme val="minor"/>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rgb="FF000000"/>
        <name val="Gotham Book"/>
        <family val="3"/>
        <scheme val="minor"/>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rgb="FF000000"/>
        <name val="Gotham Book"/>
        <family val="3"/>
        <scheme val="minor"/>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rgb="FF000000"/>
        <name val="Gotham Book"/>
        <family val="3"/>
        <scheme val="minor"/>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rgb="FF000000"/>
        <name val="Gotham Book"/>
        <family val="3"/>
        <scheme val="minor"/>
      </font>
      <numFmt numFmtId="3" formatCode="#,##0"/>
      <fill>
        <patternFill patternType="solid">
          <fgColor indexed="64"/>
          <bgColor rgb="FFFFFFFF"/>
        </patternFill>
      </fill>
      <alignment horizontal="right" vertical="center" textRotation="0" wrapText="0" indent="0" justifyLastLine="0" shrinkToFit="0" readingOrder="0"/>
      <border diagonalUp="0" diagonalDown="0">
        <left style="thin">
          <color theme="0"/>
        </left>
        <right/>
        <top style="thin">
          <color theme="0"/>
        </top>
        <bottom/>
        <vertical/>
        <horizontal/>
      </border>
    </dxf>
    <dxf>
      <numFmt numFmtId="22" formatCode="mmm\-yy"/>
      <alignment horizontal="left" vertical="center"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Gotham Book"/>
        <family val="3"/>
        <scheme val="minor"/>
      </font>
      <fill>
        <patternFill patternType="solid">
          <fgColor indexed="64"/>
          <bgColor rgb="FFFFFFFF"/>
        </patternFill>
      </fill>
      <alignment horizontal="right" vertical="center" textRotation="0" wrapText="0" indent="0" justifyLastLine="0" shrinkToFit="0" readingOrder="0"/>
    </dxf>
    <dxf>
      <font>
        <b/>
        <i val="0"/>
        <strike val="0"/>
        <condense val="0"/>
        <extend val="0"/>
        <outline val="0"/>
        <shadow val="0"/>
        <u val="none"/>
        <vertAlign val="baseline"/>
        <sz val="11"/>
        <color rgb="FFFFFFFF"/>
        <name val="Gotham Book"/>
        <family val="3"/>
        <scheme val="minor"/>
      </font>
      <fill>
        <patternFill patternType="solid">
          <fgColor indexed="64"/>
          <bgColor rgb="FF007A33"/>
        </patternFill>
      </fill>
      <alignment horizontal="center" vertical="center" textRotation="0" wrapText="0" indent="0" justifyLastLine="0" shrinkToFit="0" readingOrder="0"/>
    </dxf>
    <dxf>
      <fill>
        <patternFill>
          <bgColor theme="4" tint="0.79998168889431442"/>
        </patternFill>
      </fill>
    </dxf>
    <dxf>
      <font>
        <b/>
        <i val="0"/>
        <color theme="0"/>
      </font>
      <fill>
        <patternFill patternType="solid">
          <fgColor rgb="FF007A33"/>
          <bgColor rgb="FF007A33"/>
        </patternFill>
      </fill>
    </dxf>
    <dxf>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SIRA HBC" defaultPivotStyle="PivotStyleLight16">
    <tableStyle name="SIRA HBC" pivot="0" count="3" xr9:uid="{00000000-0011-0000-FFFF-FFFF00000000}">
      <tableStyleElement type="wholeTable" dxfId="233"/>
      <tableStyleElement type="headerRow" dxfId="232"/>
      <tableStyleElement type="firstRowStripe" dxfId="231"/>
    </tableStyle>
  </tableStyles>
  <colors>
    <mruColors>
      <color rgb="FF007A33"/>
      <color rgb="FFCF4520"/>
      <color rgb="FFD14520"/>
      <color rgb="FFDBE5F1"/>
      <color rgb="FFD9FFE9"/>
      <color rgb="FF00A446"/>
      <color rgb="FFA3FF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105228</xdr:colOff>
      <xdr:row>1</xdr:row>
      <xdr:rowOff>106134</xdr:rowOff>
    </xdr:from>
    <xdr:to>
      <xdr:col>6</xdr:col>
      <xdr:colOff>228600</xdr:colOff>
      <xdr:row>34</xdr:row>
      <xdr:rowOff>167640</xdr:rowOff>
    </xdr:to>
    <xdr:grpSp>
      <xdr:nvGrpSpPr>
        <xdr:cNvPr id="8" name="Group 7" descr="Home building compensation scheme report - Data Tables 30 June 2018">
          <a:extLst>
            <a:ext uri="{FF2B5EF4-FFF2-40B4-BE49-F238E27FC236}">
              <a16:creationId xmlns:a16="http://schemas.microsoft.com/office/drawing/2014/main" id="{D592F6F0-DA1A-41E4-A1A8-CCD7FF52BF81}"/>
            </a:ext>
          </a:extLst>
        </xdr:cNvPr>
        <xdr:cNvGrpSpPr/>
      </xdr:nvGrpSpPr>
      <xdr:grpSpPr>
        <a:xfrm>
          <a:off x="105228" y="296634"/>
          <a:ext cx="5666922" cy="6909981"/>
          <a:chOff x="9729107" y="326571"/>
          <a:chExt cx="7511142" cy="9484179"/>
        </a:xfrm>
      </xdr:grpSpPr>
      <xdr:sp macro="" textlink="">
        <xdr:nvSpPr>
          <xdr:cNvPr id="7" name="Rectangle 6">
            <a:extLst>
              <a:ext uri="{FF2B5EF4-FFF2-40B4-BE49-F238E27FC236}">
                <a16:creationId xmlns:a16="http://schemas.microsoft.com/office/drawing/2014/main" id="{8A01D6A7-6C23-463A-B13D-1320C2C83A79}"/>
              </a:ext>
            </a:extLst>
          </xdr:cNvPr>
          <xdr:cNvSpPr/>
        </xdr:nvSpPr>
        <xdr:spPr>
          <a:xfrm>
            <a:off x="9729107" y="326571"/>
            <a:ext cx="7511142" cy="9484179"/>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 name="Rectangle 29" descr="Home building compensation scheme report - Data Tables 30 June 2018">
            <a:extLst>
              <a:ext uri="{FF2B5EF4-FFF2-40B4-BE49-F238E27FC236}">
                <a16:creationId xmlns:a16="http://schemas.microsoft.com/office/drawing/2014/main" id="{9A95E805-3091-487E-9D0D-D1ED227DA991}"/>
              </a:ext>
            </a:extLst>
          </xdr:cNvPr>
          <xdr:cNvSpPr/>
        </xdr:nvSpPr>
        <xdr:spPr>
          <a:xfrm>
            <a:off x="10946546" y="1078166"/>
            <a:ext cx="5184823" cy="4987877"/>
          </a:xfrm>
          <a:custGeom>
            <a:avLst/>
            <a:gdLst>
              <a:gd name="connsiteX0" fmla="*/ 0 w 5234152"/>
              <a:gd name="connsiteY0" fmla="*/ 0 h 3930869"/>
              <a:gd name="connsiteX1" fmla="*/ 5234152 w 5234152"/>
              <a:gd name="connsiteY1" fmla="*/ 0 h 3930869"/>
              <a:gd name="connsiteX2" fmla="*/ 5234152 w 5234152"/>
              <a:gd name="connsiteY2" fmla="*/ 3930869 h 3930869"/>
              <a:gd name="connsiteX3" fmla="*/ 0 w 5234152"/>
              <a:gd name="connsiteY3" fmla="*/ 3930869 h 3930869"/>
              <a:gd name="connsiteX4" fmla="*/ 0 w 5234152"/>
              <a:gd name="connsiteY4" fmla="*/ 0 h 3930869"/>
              <a:gd name="connsiteX0" fmla="*/ 0 w 5234152"/>
              <a:gd name="connsiteY0" fmla="*/ 0 h 3930869"/>
              <a:gd name="connsiteX1" fmla="*/ 5234152 w 5234152"/>
              <a:gd name="connsiteY1" fmla="*/ 0 h 3930869"/>
              <a:gd name="connsiteX2" fmla="*/ 5234152 w 5234152"/>
              <a:gd name="connsiteY2" fmla="*/ 3930869 h 3930869"/>
              <a:gd name="connsiteX3" fmla="*/ 1093075 w 5234152"/>
              <a:gd name="connsiteY3" fmla="*/ 3920359 h 3930869"/>
              <a:gd name="connsiteX4" fmla="*/ 0 w 5234152"/>
              <a:gd name="connsiteY4" fmla="*/ 3930869 h 3930869"/>
              <a:gd name="connsiteX5" fmla="*/ 0 w 5234152"/>
              <a:gd name="connsiteY5" fmla="*/ 0 h 3930869"/>
              <a:gd name="connsiteX0" fmla="*/ 0 w 5234152"/>
              <a:gd name="connsiteY0" fmla="*/ 0 h 3930869"/>
              <a:gd name="connsiteX1" fmla="*/ 5234152 w 5234152"/>
              <a:gd name="connsiteY1" fmla="*/ 0 h 3930869"/>
              <a:gd name="connsiteX2" fmla="*/ 5234152 w 5234152"/>
              <a:gd name="connsiteY2" fmla="*/ 3930869 h 3930869"/>
              <a:gd name="connsiteX3" fmla="*/ 2995448 w 5234152"/>
              <a:gd name="connsiteY3" fmla="*/ 3930869 h 3930869"/>
              <a:gd name="connsiteX4" fmla="*/ 1093075 w 5234152"/>
              <a:gd name="connsiteY4" fmla="*/ 3920359 h 3930869"/>
              <a:gd name="connsiteX5" fmla="*/ 0 w 5234152"/>
              <a:gd name="connsiteY5" fmla="*/ 3930869 h 3930869"/>
              <a:gd name="connsiteX6" fmla="*/ 0 w 5234152"/>
              <a:gd name="connsiteY6" fmla="*/ 0 h 3930869"/>
              <a:gd name="connsiteX0" fmla="*/ 0 w 5234152"/>
              <a:gd name="connsiteY0" fmla="*/ 0 h 3930869"/>
              <a:gd name="connsiteX1" fmla="*/ 5234152 w 5234152"/>
              <a:gd name="connsiteY1" fmla="*/ 0 h 3930869"/>
              <a:gd name="connsiteX2" fmla="*/ 5234152 w 5234152"/>
              <a:gd name="connsiteY2" fmla="*/ 3930869 h 3930869"/>
              <a:gd name="connsiteX3" fmla="*/ 2995448 w 5234152"/>
              <a:gd name="connsiteY3" fmla="*/ 3930869 h 3930869"/>
              <a:gd name="connsiteX4" fmla="*/ 2175641 w 5234152"/>
              <a:gd name="connsiteY4" fmla="*/ 3930869 h 3930869"/>
              <a:gd name="connsiteX5" fmla="*/ 1093075 w 5234152"/>
              <a:gd name="connsiteY5" fmla="*/ 3920359 h 3930869"/>
              <a:gd name="connsiteX6" fmla="*/ 0 w 5234152"/>
              <a:gd name="connsiteY6" fmla="*/ 3930869 h 3930869"/>
              <a:gd name="connsiteX7" fmla="*/ 0 w 5234152"/>
              <a:gd name="connsiteY7" fmla="*/ 0 h 3930869"/>
              <a:gd name="connsiteX0" fmla="*/ 0 w 5234152"/>
              <a:gd name="connsiteY0" fmla="*/ 0 h 4992692"/>
              <a:gd name="connsiteX1" fmla="*/ 5234152 w 5234152"/>
              <a:gd name="connsiteY1" fmla="*/ 0 h 4992692"/>
              <a:gd name="connsiteX2" fmla="*/ 5234152 w 5234152"/>
              <a:gd name="connsiteY2" fmla="*/ 3930869 h 4992692"/>
              <a:gd name="connsiteX3" fmla="*/ 2995448 w 5234152"/>
              <a:gd name="connsiteY3" fmla="*/ 3930869 h 4992692"/>
              <a:gd name="connsiteX4" fmla="*/ 2985212 w 5234152"/>
              <a:gd name="connsiteY4" fmla="*/ 4992692 h 4992692"/>
              <a:gd name="connsiteX5" fmla="*/ 1093075 w 5234152"/>
              <a:gd name="connsiteY5" fmla="*/ 3920359 h 4992692"/>
              <a:gd name="connsiteX6" fmla="*/ 0 w 5234152"/>
              <a:gd name="connsiteY6" fmla="*/ 3930869 h 4992692"/>
              <a:gd name="connsiteX7" fmla="*/ 0 w 5234152"/>
              <a:gd name="connsiteY7" fmla="*/ 0 h 49926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5234152" h="4992692">
                <a:moveTo>
                  <a:pt x="0" y="0"/>
                </a:moveTo>
                <a:lnTo>
                  <a:pt x="5234152" y="0"/>
                </a:lnTo>
                <a:lnTo>
                  <a:pt x="5234152" y="3930869"/>
                </a:lnTo>
                <a:lnTo>
                  <a:pt x="2995448" y="3930869"/>
                </a:lnTo>
                <a:lnTo>
                  <a:pt x="2985212" y="4992692"/>
                </a:lnTo>
                <a:lnTo>
                  <a:pt x="1093075" y="3920359"/>
                </a:lnTo>
                <a:lnTo>
                  <a:pt x="0" y="3930869"/>
                </a:lnTo>
                <a:lnTo>
                  <a:pt x="0" y="0"/>
                </a:lnTo>
                <a:close/>
              </a:path>
            </a:pathLst>
          </a:custGeom>
          <a:solidFill>
            <a:srgbClr val="007A33"/>
          </a:solidFill>
          <a:ln w="25400" cap="flat" cmpd="sng" algn="ctr">
            <a:no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1500"/>
              </a:spcAft>
            </a:pPr>
            <a:r>
              <a:rPr lang="en-AU" sz="2400" kern="1400" spc="25">
                <a:solidFill>
                  <a:srgbClr val="FFFFFF"/>
                </a:solidFill>
                <a:effectLst/>
                <a:latin typeface="Clarendon Lt BT" panose="02040604040505020204" pitchFamily="18" charset="0"/>
                <a:ea typeface="SimSun" panose="02010600030101010101" pitchFamily="2" charset="-122"/>
                <a:cs typeface="Times New Roman" panose="02020603050405020304" pitchFamily="18" charset="0"/>
              </a:rPr>
              <a:t>Home building compensation scheme - Data Tables</a:t>
            </a:r>
          </a:p>
          <a:p>
            <a:r>
              <a:rPr lang="en-AU" sz="1600">
                <a:solidFill>
                  <a:schemeClr val="bg1"/>
                </a:solidFill>
                <a:effectLst/>
                <a:latin typeface="Gotham Book" panose="02000603040000020004" pitchFamily="2" charset="0"/>
                <a:ea typeface="Calibri" panose="020F0502020204030204" pitchFamily="34" charset="0"/>
                <a:cs typeface="Times New Roman" panose="02020603050405020304" pitchFamily="18" charset="0"/>
              </a:rPr>
              <a:t>30 June 2020</a:t>
            </a:r>
          </a:p>
        </xdr:txBody>
      </xdr:sp>
      <xdr:sp macro="" textlink="">
        <xdr:nvSpPr>
          <xdr:cNvPr id="6" name="Rectangle 30" descr="Decorative" title="Decorative">
            <a:extLst>
              <a:ext uri="{FF2B5EF4-FFF2-40B4-BE49-F238E27FC236}">
                <a16:creationId xmlns:a16="http://schemas.microsoft.com/office/drawing/2014/main" id="{0A586DA7-9602-460A-A12F-61551D566E24}"/>
              </a:ext>
            </a:extLst>
          </xdr:cNvPr>
          <xdr:cNvSpPr/>
        </xdr:nvSpPr>
        <xdr:spPr>
          <a:xfrm>
            <a:off x="13049251" y="6084793"/>
            <a:ext cx="2079881" cy="2027555"/>
          </a:xfrm>
          <a:custGeom>
            <a:avLst/>
            <a:gdLst>
              <a:gd name="connsiteX0" fmla="*/ 0 w 2070538"/>
              <a:gd name="connsiteY0" fmla="*/ 0 h 1597573"/>
              <a:gd name="connsiteX1" fmla="*/ 2070538 w 2070538"/>
              <a:gd name="connsiteY1" fmla="*/ 0 h 1597573"/>
              <a:gd name="connsiteX2" fmla="*/ 2070538 w 2070538"/>
              <a:gd name="connsiteY2" fmla="*/ 1597573 h 1597573"/>
              <a:gd name="connsiteX3" fmla="*/ 0 w 2070538"/>
              <a:gd name="connsiteY3" fmla="*/ 1597573 h 1597573"/>
              <a:gd name="connsiteX4" fmla="*/ 0 w 2070538"/>
              <a:gd name="connsiteY4" fmla="*/ 0 h 1597573"/>
              <a:gd name="connsiteX0" fmla="*/ 0 w 2070538"/>
              <a:gd name="connsiteY0" fmla="*/ 0 h 1597573"/>
              <a:gd name="connsiteX1" fmla="*/ 861848 w 2070538"/>
              <a:gd name="connsiteY1" fmla="*/ 0 h 1597573"/>
              <a:gd name="connsiteX2" fmla="*/ 2070538 w 2070538"/>
              <a:gd name="connsiteY2" fmla="*/ 0 h 1597573"/>
              <a:gd name="connsiteX3" fmla="*/ 2070538 w 2070538"/>
              <a:gd name="connsiteY3" fmla="*/ 1597573 h 1597573"/>
              <a:gd name="connsiteX4" fmla="*/ 0 w 2070538"/>
              <a:gd name="connsiteY4" fmla="*/ 1597573 h 1597573"/>
              <a:gd name="connsiteX5" fmla="*/ 0 w 2070538"/>
              <a:gd name="connsiteY5" fmla="*/ 0 h 1597573"/>
              <a:gd name="connsiteX0" fmla="*/ 0 w 2070538"/>
              <a:gd name="connsiteY0" fmla="*/ 10510 h 1608083"/>
              <a:gd name="connsiteX1" fmla="*/ 861848 w 2070538"/>
              <a:gd name="connsiteY1" fmla="*/ 10510 h 1608083"/>
              <a:gd name="connsiteX2" fmla="*/ 1566041 w 2070538"/>
              <a:gd name="connsiteY2" fmla="*/ 0 h 1608083"/>
              <a:gd name="connsiteX3" fmla="*/ 2070538 w 2070538"/>
              <a:gd name="connsiteY3" fmla="*/ 10510 h 1608083"/>
              <a:gd name="connsiteX4" fmla="*/ 2070538 w 2070538"/>
              <a:gd name="connsiteY4" fmla="*/ 1608083 h 1608083"/>
              <a:gd name="connsiteX5" fmla="*/ 0 w 2070538"/>
              <a:gd name="connsiteY5" fmla="*/ 1608083 h 1608083"/>
              <a:gd name="connsiteX6" fmla="*/ 0 w 2070538"/>
              <a:gd name="connsiteY6" fmla="*/ 10510 h 1608083"/>
              <a:gd name="connsiteX0" fmla="*/ 0 w 2070538"/>
              <a:gd name="connsiteY0" fmla="*/ 10510 h 1608083"/>
              <a:gd name="connsiteX1" fmla="*/ 861848 w 2070538"/>
              <a:gd name="connsiteY1" fmla="*/ 10510 h 1608083"/>
              <a:gd name="connsiteX2" fmla="*/ 1208689 w 2070538"/>
              <a:gd name="connsiteY2" fmla="*/ 0 h 1608083"/>
              <a:gd name="connsiteX3" fmla="*/ 1566041 w 2070538"/>
              <a:gd name="connsiteY3" fmla="*/ 0 h 1608083"/>
              <a:gd name="connsiteX4" fmla="*/ 2070538 w 2070538"/>
              <a:gd name="connsiteY4" fmla="*/ 10510 h 1608083"/>
              <a:gd name="connsiteX5" fmla="*/ 2070538 w 2070538"/>
              <a:gd name="connsiteY5" fmla="*/ 1608083 h 1608083"/>
              <a:gd name="connsiteX6" fmla="*/ 0 w 2070538"/>
              <a:gd name="connsiteY6" fmla="*/ 1608083 h 1608083"/>
              <a:gd name="connsiteX7" fmla="*/ 0 w 2070538"/>
              <a:gd name="connsiteY7" fmla="*/ 10510 h 1608083"/>
              <a:gd name="connsiteX0" fmla="*/ 0 w 2070538"/>
              <a:gd name="connsiteY0" fmla="*/ 431037 h 2028610"/>
              <a:gd name="connsiteX1" fmla="*/ 861848 w 2070538"/>
              <a:gd name="connsiteY1" fmla="*/ 431037 h 2028610"/>
              <a:gd name="connsiteX2" fmla="*/ 872543 w 2070538"/>
              <a:gd name="connsiteY2" fmla="*/ 0 h 2028610"/>
              <a:gd name="connsiteX3" fmla="*/ 1566041 w 2070538"/>
              <a:gd name="connsiteY3" fmla="*/ 420527 h 2028610"/>
              <a:gd name="connsiteX4" fmla="*/ 2070538 w 2070538"/>
              <a:gd name="connsiteY4" fmla="*/ 431037 h 2028610"/>
              <a:gd name="connsiteX5" fmla="*/ 2070538 w 2070538"/>
              <a:gd name="connsiteY5" fmla="*/ 2028610 h 2028610"/>
              <a:gd name="connsiteX6" fmla="*/ 0 w 2070538"/>
              <a:gd name="connsiteY6" fmla="*/ 2028610 h 2028610"/>
              <a:gd name="connsiteX7" fmla="*/ 0 w 2070538"/>
              <a:gd name="connsiteY7" fmla="*/ 431037 h 2028610"/>
              <a:gd name="connsiteX0" fmla="*/ 0 w 2107560"/>
              <a:gd name="connsiteY0" fmla="*/ 431037 h 2028610"/>
              <a:gd name="connsiteX1" fmla="*/ 861848 w 2107560"/>
              <a:gd name="connsiteY1" fmla="*/ 431037 h 2028610"/>
              <a:gd name="connsiteX2" fmla="*/ 872543 w 2107560"/>
              <a:gd name="connsiteY2" fmla="*/ 0 h 2028610"/>
              <a:gd name="connsiteX3" fmla="*/ 1566041 w 2107560"/>
              <a:gd name="connsiteY3" fmla="*/ 420527 h 2028610"/>
              <a:gd name="connsiteX4" fmla="*/ 2107560 w 2107560"/>
              <a:gd name="connsiteY4" fmla="*/ 416492 h 2028610"/>
              <a:gd name="connsiteX5" fmla="*/ 2070538 w 2107560"/>
              <a:gd name="connsiteY5" fmla="*/ 2028610 h 2028610"/>
              <a:gd name="connsiteX6" fmla="*/ 0 w 2107560"/>
              <a:gd name="connsiteY6" fmla="*/ 2028610 h 2028610"/>
              <a:gd name="connsiteX7" fmla="*/ 0 w 2107560"/>
              <a:gd name="connsiteY7" fmla="*/ 431037 h 2028610"/>
              <a:gd name="connsiteX0" fmla="*/ 0 w 2107560"/>
              <a:gd name="connsiteY0" fmla="*/ 431037 h 2028610"/>
              <a:gd name="connsiteX1" fmla="*/ 861848 w 2107560"/>
              <a:gd name="connsiteY1" fmla="*/ 431037 h 2028610"/>
              <a:gd name="connsiteX2" fmla="*/ 872543 w 2107560"/>
              <a:gd name="connsiteY2" fmla="*/ 0 h 2028610"/>
              <a:gd name="connsiteX3" fmla="*/ 1566041 w 2107560"/>
              <a:gd name="connsiteY3" fmla="*/ 420527 h 2028610"/>
              <a:gd name="connsiteX4" fmla="*/ 2107560 w 2107560"/>
              <a:gd name="connsiteY4" fmla="*/ 416492 h 2028610"/>
              <a:gd name="connsiteX5" fmla="*/ 2107560 w 2107560"/>
              <a:gd name="connsiteY5" fmla="*/ 2028610 h 2028610"/>
              <a:gd name="connsiteX6" fmla="*/ 0 w 2107560"/>
              <a:gd name="connsiteY6" fmla="*/ 2028610 h 2028610"/>
              <a:gd name="connsiteX7" fmla="*/ 0 w 2107560"/>
              <a:gd name="connsiteY7" fmla="*/ 431037 h 20286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07560" h="2028610">
                <a:moveTo>
                  <a:pt x="0" y="431037"/>
                </a:moveTo>
                <a:lnTo>
                  <a:pt x="861848" y="431037"/>
                </a:lnTo>
                <a:lnTo>
                  <a:pt x="872543" y="0"/>
                </a:lnTo>
                <a:lnTo>
                  <a:pt x="1566041" y="420527"/>
                </a:lnTo>
                <a:lnTo>
                  <a:pt x="2107560" y="416492"/>
                </a:lnTo>
                <a:lnTo>
                  <a:pt x="2107560" y="2028610"/>
                </a:lnTo>
                <a:lnTo>
                  <a:pt x="0" y="2028610"/>
                </a:lnTo>
                <a:lnTo>
                  <a:pt x="0" y="431037"/>
                </a:lnTo>
                <a:close/>
              </a:path>
            </a:pathLst>
          </a:cu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Bef>
                <a:spcPts val="600"/>
              </a:spcBef>
              <a:spcAft>
                <a:spcPts val="600"/>
              </a:spcAft>
            </a:pPr>
            <a:r>
              <a:rPr lang="en-AU" sz="900" spc="75">
                <a:solidFill>
                  <a:srgbClr val="000000"/>
                </a:solidFill>
                <a:effectLst/>
                <a:latin typeface="Clarendon BT" panose="02040704040505020204" pitchFamily="18" charset="0"/>
                <a:ea typeface="SimSun" panose="02010600030101010101" pitchFamily="2" charset="-122"/>
                <a:cs typeface="Times New Roman" panose="02020603050405020304" pitchFamily="18" charset="0"/>
              </a:rPr>
              <a:t>State Insurance Regulatory Authority</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swgov.sharepoint.com/SIRA/DAR/IPA/HBC%20Scheme%20reports/JUN2018/Output/HBC_Runoff%20claims%20Jun%2018%2020190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Fig 35_36 Open_closed (Yr)"/>
      <sheetName val="Fig 35_36 Open_closed"/>
      <sheetName val="Fig 37 Liability"/>
      <sheetName val="Fig 38 Denied"/>
      <sheetName val="Fig 39 No. Cause"/>
      <sheetName val="Fig 40 No. claim type"/>
      <sheetName val="Fig 41 No. ConstructionType"/>
      <sheetName val="Table 15 Liability (Qtr)"/>
      <sheetName val="Table 16 Denied (Qtr)"/>
      <sheetName val="Jun18 Data"/>
      <sheetName val="xx E3.2 Open_closed (Qtr)"/>
      <sheetName val="xx No. Liab &amp; Op_Cl"/>
      <sheetName val="Fig24 PaidClaimant_Paid3PT(Yr)"/>
      <sheetName val="Fig 25 Payments by Cause"/>
      <sheetName val="Fig 26. costs by Claim typee"/>
      <sheetName val="Fig 27 Amount by Cover type"/>
      <sheetName val="xx PaidClaimant_Paid3PT (Qtr)"/>
      <sheetName val="xx ClaimCode Op_Cl"/>
      <sheetName val="basis Net Costs"/>
      <sheetName val="11a. YrCert issued (Pdclaimant)"/>
      <sheetName val="xxE10. YrCert issued  (covType)"/>
      <sheetName val="Table 17 by costs by issued yr"/>
      <sheetName val="Table 17a Issued yr (AccptLiab)"/>
      <sheetName val="icare indx"/>
    </sheetNames>
    <sheetDataSet>
      <sheetData sheetId="0"/>
      <sheetData sheetId="1"/>
      <sheetData sheetId="2"/>
      <sheetData sheetId="3"/>
      <sheetData sheetId="4"/>
      <sheetData sheetId="5"/>
      <sheetData sheetId="6"/>
      <sheetData sheetId="7"/>
      <sheetData sheetId="8"/>
      <sheetData sheetId="9">
        <row r="3">
          <cell r="H3" t="str">
            <v>DateProjectCertificateIssued</v>
          </cell>
          <cell r="K3" t="str">
            <v>NotificationDate</v>
          </cell>
        </row>
        <row r="4">
          <cell r="H4">
            <v>39003</v>
          </cell>
          <cell r="K4">
            <v>41740</v>
          </cell>
        </row>
        <row r="5">
          <cell r="H5">
            <v>40077</v>
          </cell>
          <cell r="K5">
            <v>41291</v>
          </cell>
        </row>
        <row r="6">
          <cell r="H6">
            <v>39171</v>
          </cell>
          <cell r="K6">
            <v>40682</v>
          </cell>
        </row>
        <row r="7">
          <cell r="H7">
            <v>39539</v>
          </cell>
          <cell r="K7">
            <v>41599</v>
          </cell>
        </row>
        <row r="8">
          <cell r="H8">
            <v>39184</v>
          </cell>
          <cell r="K8">
            <v>41320</v>
          </cell>
        </row>
        <row r="9">
          <cell r="H9">
            <v>39638</v>
          </cell>
          <cell r="K9">
            <v>40884</v>
          </cell>
        </row>
        <row r="10">
          <cell r="H10">
            <v>39059</v>
          </cell>
          <cell r="K10">
            <v>41702</v>
          </cell>
        </row>
        <row r="11">
          <cell r="H11">
            <v>39766</v>
          </cell>
          <cell r="K11">
            <v>40687</v>
          </cell>
        </row>
        <row r="12">
          <cell r="H12">
            <v>38989</v>
          </cell>
          <cell r="K12">
            <v>41892</v>
          </cell>
        </row>
        <row r="13">
          <cell r="H13">
            <v>39541</v>
          </cell>
          <cell r="K13">
            <v>41339</v>
          </cell>
        </row>
        <row r="14">
          <cell r="H14">
            <v>39885</v>
          </cell>
          <cell r="K14">
            <v>42286</v>
          </cell>
        </row>
        <row r="15">
          <cell r="H15">
            <v>39885</v>
          </cell>
          <cell r="K15">
            <v>42286</v>
          </cell>
        </row>
        <row r="16">
          <cell r="H16">
            <v>38675</v>
          </cell>
          <cell r="K16">
            <v>40959</v>
          </cell>
        </row>
        <row r="17">
          <cell r="H17">
            <v>40074</v>
          </cell>
          <cell r="K17">
            <v>42103</v>
          </cell>
        </row>
        <row r="18">
          <cell r="H18">
            <v>39667</v>
          </cell>
          <cell r="K18">
            <v>41149</v>
          </cell>
        </row>
        <row r="19">
          <cell r="H19">
            <v>39667</v>
          </cell>
          <cell r="K19">
            <v>41345</v>
          </cell>
        </row>
        <row r="20">
          <cell r="H20">
            <v>39667</v>
          </cell>
          <cell r="K20">
            <v>42191</v>
          </cell>
        </row>
        <row r="21">
          <cell r="H21">
            <v>40351</v>
          </cell>
          <cell r="K21">
            <v>40665</v>
          </cell>
        </row>
        <row r="22">
          <cell r="H22">
            <v>39048</v>
          </cell>
          <cell r="K22">
            <v>40667</v>
          </cell>
        </row>
        <row r="23">
          <cell r="H23">
            <v>40359</v>
          </cell>
          <cell r="K23">
            <v>42600</v>
          </cell>
        </row>
        <row r="24">
          <cell r="H24">
            <v>40353</v>
          </cell>
          <cell r="K24">
            <v>42551</v>
          </cell>
        </row>
        <row r="25">
          <cell r="H25">
            <v>40353</v>
          </cell>
          <cell r="K25">
            <v>42600</v>
          </cell>
        </row>
        <row r="26">
          <cell r="H26">
            <v>40353</v>
          </cell>
          <cell r="K26">
            <v>42626</v>
          </cell>
        </row>
        <row r="27">
          <cell r="H27">
            <v>39682</v>
          </cell>
          <cell r="K27">
            <v>39748</v>
          </cell>
        </row>
        <row r="28">
          <cell r="H28">
            <v>39682</v>
          </cell>
          <cell r="K28">
            <v>41323</v>
          </cell>
        </row>
        <row r="29">
          <cell r="H29">
            <v>39020</v>
          </cell>
          <cell r="K29">
            <v>41501</v>
          </cell>
        </row>
        <row r="30">
          <cell r="H30">
            <v>40184</v>
          </cell>
          <cell r="K30">
            <v>42445</v>
          </cell>
        </row>
        <row r="31">
          <cell r="H31">
            <v>40017</v>
          </cell>
          <cell r="K31">
            <v>40952</v>
          </cell>
        </row>
        <row r="32">
          <cell r="H32">
            <v>40291</v>
          </cell>
          <cell r="K32">
            <v>41870</v>
          </cell>
        </row>
        <row r="33">
          <cell r="H33">
            <v>38966</v>
          </cell>
          <cell r="K33">
            <v>39105</v>
          </cell>
        </row>
        <row r="34">
          <cell r="H34">
            <v>38966</v>
          </cell>
          <cell r="K34">
            <v>39195</v>
          </cell>
        </row>
        <row r="35">
          <cell r="H35">
            <v>38966</v>
          </cell>
          <cell r="K35">
            <v>39195</v>
          </cell>
        </row>
        <row r="36">
          <cell r="H36">
            <v>39595</v>
          </cell>
          <cell r="K36">
            <v>40774</v>
          </cell>
        </row>
        <row r="37">
          <cell r="H37">
            <v>40098</v>
          </cell>
          <cell r="K37">
            <v>42257</v>
          </cell>
        </row>
        <row r="38">
          <cell r="H38">
            <v>40290</v>
          </cell>
          <cell r="K38">
            <v>42236</v>
          </cell>
        </row>
        <row r="39">
          <cell r="H39">
            <v>39176</v>
          </cell>
          <cell r="K39">
            <v>41582</v>
          </cell>
        </row>
        <row r="40">
          <cell r="H40">
            <v>40354</v>
          </cell>
          <cell r="K40">
            <v>42834</v>
          </cell>
        </row>
        <row r="41">
          <cell r="H41">
            <v>40288</v>
          </cell>
          <cell r="K41">
            <v>40931</v>
          </cell>
        </row>
        <row r="42">
          <cell r="H42">
            <v>40288</v>
          </cell>
          <cell r="K42">
            <v>41145</v>
          </cell>
        </row>
        <row r="43">
          <cell r="H43">
            <v>40268</v>
          </cell>
          <cell r="K43">
            <v>40977</v>
          </cell>
        </row>
        <row r="44">
          <cell r="H44">
            <v>40268</v>
          </cell>
          <cell r="K44">
            <v>42200</v>
          </cell>
        </row>
        <row r="45">
          <cell r="H45">
            <v>40239</v>
          </cell>
          <cell r="K45">
            <v>40885</v>
          </cell>
        </row>
        <row r="46">
          <cell r="H46">
            <v>40239</v>
          </cell>
          <cell r="K46">
            <v>41027</v>
          </cell>
        </row>
        <row r="47">
          <cell r="H47">
            <v>40239</v>
          </cell>
          <cell r="K47">
            <v>41057</v>
          </cell>
        </row>
        <row r="48">
          <cell r="H48">
            <v>40239</v>
          </cell>
          <cell r="K48">
            <v>41319</v>
          </cell>
        </row>
        <row r="49">
          <cell r="H49">
            <v>39889</v>
          </cell>
          <cell r="K49">
            <v>42206</v>
          </cell>
        </row>
        <row r="50">
          <cell r="H50">
            <v>39769</v>
          </cell>
          <cell r="K50">
            <v>40919</v>
          </cell>
        </row>
        <row r="51">
          <cell r="H51">
            <v>39769</v>
          </cell>
          <cell r="K51">
            <v>41578</v>
          </cell>
        </row>
        <row r="52">
          <cell r="H52">
            <v>39566</v>
          </cell>
          <cell r="K52">
            <v>41334</v>
          </cell>
        </row>
        <row r="53">
          <cell r="H53">
            <v>39525</v>
          </cell>
          <cell r="K53">
            <v>41337</v>
          </cell>
        </row>
        <row r="54">
          <cell r="H54">
            <v>40263</v>
          </cell>
          <cell r="K54">
            <v>41156</v>
          </cell>
        </row>
        <row r="55">
          <cell r="H55">
            <v>40260</v>
          </cell>
          <cell r="K55">
            <v>42170</v>
          </cell>
        </row>
        <row r="56">
          <cell r="H56">
            <v>39086</v>
          </cell>
          <cell r="K56">
            <v>40623</v>
          </cell>
        </row>
        <row r="57">
          <cell r="H57">
            <v>39687</v>
          </cell>
          <cell r="K57">
            <v>41971</v>
          </cell>
        </row>
        <row r="58">
          <cell r="H58">
            <v>40311</v>
          </cell>
          <cell r="K58">
            <v>41197</v>
          </cell>
        </row>
        <row r="59">
          <cell r="H59">
            <v>39864</v>
          </cell>
          <cell r="K59">
            <v>40758</v>
          </cell>
        </row>
        <row r="60">
          <cell r="H60">
            <v>39575</v>
          </cell>
          <cell r="K60">
            <v>41101</v>
          </cell>
        </row>
        <row r="61">
          <cell r="H61">
            <v>39575</v>
          </cell>
          <cell r="K61">
            <v>41101</v>
          </cell>
        </row>
        <row r="62">
          <cell r="H62">
            <v>39287</v>
          </cell>
          <cell r="K62">
            <v>41816</v>
          </cell>
        </row>
        <row r="63">
          <cell r="H63">
            <v>38888</v>
          </cell>
          <cell r="K63">
            <v>40690</v>
          </cell>
        </row>
        <row r="64">
          <cell r="H64">
            <v>38888</v>
          </cell>
          <cell r="K64">
            <v>41548</v>
          </cell>
        </row>
        <row r="65">
          <cell r="H65">
            <v>39274</v>
          </cell>
          <cell r="K65">
            <v>41432</v>
          </cell>
        </row>
        <row r="66">
          <cell r="H66">
            <v>40329</v>
          </cell>
          <cell r="K66">
            <v>40807</v>
          </cell>
        </row>
        <row r="67">
          <cell r="H67">
            <v>40329</v>
          </cell>
          <cell r="K67">
            <v>40826</v>
          </cell>
        </row>
        <row r="68">
          <cell r="H68">
            <v>40329</v>
          </cell>
          <cell r="K68">
            <v>42663</v>
          </cell>
        </row>
        <row r="69">
          <cell r="H69">
            <v>40309</v>
          </cell>
          <cell r="K69">
            <v>40799</v>
          </cell>
        </row>
        <row r="70">
          <cell r="H70">
            <v>40302</v>
          </cell>
          <cell r="K70">
            <v>40809</v>
          </cell>
        </row>
        <row r="71">
          <cell r="H71">
            <v>40282</v>
          </cell>
          <cell r="K71">
            <v>40804</v>
          </cell>
        </row>
        <row r="72">
          <cell r="H72">
            <v>40023</v>
          </cell>
          <cell r="K72">
            <v>41968</v>
          </cell>
        </row>
        <row r="73">
          <cell r="H73">
            <v>39947</v>
          </cell>
          <cell r="K73">
            <v>40869</v>
          </cell>
        </row>
        <row r="74">
          <cell r="H74">
            <v>39947</v>
          </cell>
          <cell r="K74">
            <v>41023</v>
          </cell>
        </row>
        <row r="75">
          <cell r="H75">
            <v>39623</v>
          </cell>
          <cell r="K75">
            <v>40809</v>
          </cell>
        </row>
        <row r="76">
          <cell r="H76">
            <v>39623</v>
          </cell>
          <cell r="K76">
            <v>41108</v>
          </cell>
        </row>
        <row r="77">
          <cell r="H77">
            <v>39623</v>
          </cell>
          <cell r="K77">
            <v>41337</v>
          </cell>
        </row>
        <row r="78">
          <cell r="H78">
            <v>39519</v>
          </cell>
          <cell r="K78">
            <v>40942</v>
          </cell>
        </row>
        <row r="79">
          <cell r="H79">
            <v>39365</v>
          </cell>
          <cell r="K79">
            <v>40987</v>
          </cell>
        </row>
        <row r="80">
          <cell r="H80">
            <v>39141</v>
          </cell>
          <cell r="K80">
            <v>41038</v>
          </cell>
        </row>
        <row r="81">
          <cell r="H81">
            <v>39496</v>
          </cell>
          <cell r="K81">
            <v>39938</v>
          </cell>
        </row>
        <row r="82">
          <cell r="H82">
            <v>39930</v>
          </cell>
          <cell r="K82">
            <v>41256</v>
          </cell>
        </row>
        <row r="83">
          <cell r="H83">
            <v>39947</v>
          </cell>
          <cell r="K83">
            <v>41233</v>
          </cell>
        </row>
        <row r="84">
          <cell r="H84">
            <v>38985</v>
          </cell>
          <cell r="K84">
            <v>40762</v>
          </cell>
        </row>
        <row r="85">
          <cell r="H85">
            <v>38985</v>
          </cell>
          <cell r="K85">
            <v>40780</v>
          </cell>
        </row>
        <row r="86">
          <cell r="H86">
            <v>38985</v>
          </cell>
          <cell r="K86">
            <v>40879</v>
          </cell>
        </row>
        <row r="87">
          <cell r="H87">
            <v>38985</v>
          </cell>
          <cell r="K87">
            <v>40912</v>
          </cell>
        </row>
        <row r="88">
          <cell r="H88">
            <v>38985</v>
          </cell>
          <cell r="K88">
            <v>40939</v>
          </cell>
        </row>
        <row r="89">
          <cell r="H89">
            <v>38985</v>
          </cell>
          <cell r="K89">
            <v>40939</v>
          </cell>
        </row>
        <row r="90">
          <cell r="H90">
            <v>38985</v>
          </cell>
          <cell r="K90">
            <v>40939</v>
          </cell>
        </row>
        <row r="91">
          <cell r="H91">
            <v>38985</v>
          </cell>
          <cell r="K91">
            <v>40924</v>
          </cell>
        </row>
        <row r="92">
          <cell r="H92">
            <v>38985</v>
          </cell>
          <cell r="K92">
            <v>40939</v>
          </cell>
        </row>
        <row r="93">
          <cell r="H93">
            <v>38985</v>
          </cell>
          <cell r="K93">
            <v>40994</v>
          </cell>
        </row>
        <row r="94">
          <cell r="H94">
            <v>38985</v>
          </cell>
          <cell r="K94">
            <v>40939</v>
          </cell>
        </row>
        <row r="95">
          <cell r="H95">
            <v>38985</v>
          </cell>
          <cell r="K95">
            <v>41152</v>
          </cell>
        </row>
        <row r="96">
          <cell r="H96">
            <v>38985</v>
          </cell>
          <cell r="K96">
            <v>41165</v>
          </cell>
        </row>
        <row r="97">
          <cell r="H97">
            <v>38985</v>
          </cell>
          <cell r="K97">
            <v>41378</v>
          </cell>
        </row>
        <row r="98">
          <cell r="H98">
            <v>38985</v>
          </cell>
          <cell r="K98">
            <v>41380</v>
          </cell>
        </row>
        <row r="99">
          <cell r="H99">
            <v>38985</v>
          </cell>
          <cell r="K99">
            <v>41572</v>
          </cell>
        </row>
        <row r="100">
          <cell r="H100">
            <v>38985</v>
          </cell>
          <cell r="K100">
            <v>42209</v>
          </cell>
        </row>
        <row r="101">
          <cell r="H101">
            <v>40266</v>
          </cell>
          <cell r="K101">
            <v>41639</v>
          </cell>
        </row>
        <row r="102">
          <cell r="H102">
            <v>40266</v>
          </cell>
          <cell r="K102">
            <v>42074</v>
          </cell>
        </row>
        <row r="103">
          <cell r="H103">
            <v>39884</v>
          </cell>
          <cell r="K103">
            <v>42359</v>
          </cell>
        </row>
        <row r="104">
          <cell r="H104">
            <v>39881</v>
          </cell>
          <cell r="K104">
            <v>41341</v>
          </cell>
        </row>
        <row r="105">
          <cell r="H105">
            <v>39881</v>
          </cell>
          <cell r="K105">
            <v>41589</v>
          </cell>
        </row>
        <row r="106">
          <cell r="H106">
            <v>39842</v>
          </cell>
          <cell r="K106">
            <v>40829</v>
          </cell>
        </row>
        <row r="107">
          <cell r="H107">
            <v>39770</v>
          </cell>
          <cell r="K107">
            <v>40744</v>
          </cell>
        </row>
        <row r="108">
          <cell r="H108">
            <v>40031</v>
          </cell>
          <cell r="K108">
            <v>41141</v>
          </cell>
        </row>
        <row r="109">
          <cell r="H109">
            <v>39728</v>
          </cell>
          <cell r="K109">
            <v>40939</v>
          </cell>
        </row>
        <row r="110">
          <cell r="H110">
            <v>39506</v>
          </cell>
          <cell r="K110">
            <v>40876</v>
          </cell>
        </row>
        <row r="111">
          <cell r="H111">
            <v>39385</v>
          </cell>
          <cell r="K111">
            <v>39895</v>
          </cell>
        </row>
        <row r="112">
          <cell r="H112">
            <v>39385</v>
          </cell>
          <cell r="K112">
            <v>39895</v>
          </cell>
        </row>
        <row r="113">
          <cell r="H113">
            <v>39384</v>
          </cell>
          <cell r="K113">
            <v>39654</v>
          </cell>
        </row>
        <row r="114">
          <cell r="H114">
            <v>39384</v>
          </cell>
          <cell r="K114">
            <v>39654</v>
          </cell>
        </row>
        <row r="115">
          <cell r="H115">
            <v>39384</v>
          </cell>
          <cell r="K115">
            <v>39654</v>
          </cell>
        </row>
        <row r="116">
          <cell r="H116">
            <v>39885</v>
          </cell>
          <cell r="K116">
            <v>42380</v>
          </cell>
        </row>
        <row r="117">
          <cell r="H117">
            <v>40115</v>
          </cell>
          <cell r="K117">
            <v>40735</v>
          </cell>
        </row>
        <row r="118">
          <cell r="H118">
            <v>39948</v>
          </cell>
          <cell r="K118">
            <v>41332</v>
          </cell>
        </row>
        <row r="119">
          <cell r="H119">
            <v>39749</v>
          </cell>
          <cell r="K119">
            <v>40919</v>
          </cell>
        </row>
        <row r="120">
          <cell r="H120">
            <v>39749</v>
          </cell>
          <cell r="K120">
            <v>41424</v>
          </cell>
        </row>
        <row r="121">
          <cell r="H121">
            <v>39749</v>
          </cell>
          <cell r="K121">
            <v>41142</v>
          </cell>
        </row>
        <row r="122">
          <cell r="H122">
            <v>39749</v>
          </cell>
          <cell r="K122">
            <v>41381</v>
          </cell>
        </row>
        <row r="123">
          <cell r="H123">
            <v>39749</v>
          </cell>
          <cell r="K123">
            <v>41638</v>
          </cell>
        </row>
        <row r="124">
          <cell r="H124">
            <v>39749</v>
          </cell>
          <cell r="K124">
            <v>41976</v>
          </cell>
        </row>
        <row r="125">
          <cell r="H125">
            <v>39749</v>
          </cell>
          <cell r="K125">
            <v>42129</v>
          </cell>
        </row>
        <row r="126">
          <cell r="H126">
            <v>39749</v>
          </cell>
          <cell r="K126">
            <v>42283</v>
          </cell>
        </row>
        <row r="127">
          <cell r="H127">
            <v>40233</v>
          </cell>
          <cell r="K127">
            <v>40689</v>
          </cell>
        </row>
        <row r="128">
          <cell r="H128">
            <v>39920</v>
          </cell>
          <cell r="K128">
            <v>41359</v>
          </cell>
        </row>
        <row r="129">
          <cell r="H129">
            <v>39148</v>
          </cell>
          <cell r="K129">
            <v>39968</v>
          </cell>
        </row>
        <row r="130">
          <cell r="H130">
            <v>39981</v>
          </cell>
          <cell r="K130">
            <v>40771</v>
          </cell>
        </row>
        <row r="131">
          <cell r="H131">
            <v>39947</v>
          </cell>
          <cell r="K131">
            <v>42199</v>
          </cell>
        </row>
        <row r="132">
          <cell r="H132">
            <v>39755</v>
          </cell>
          <cell r="K132">
            <v>42451</v>
          </cell>
        </row>
        <row r="133">
          <cell r="H133">
            <v>40354</v>
          </cell>
          <cell r="K133">
            <v>42426</v>
          </cell>
        </row>
        <row r="134">
          <cell r="H134">
            <v>40259</v>
          </cell>
          <cell r="K134">
            <v>40785</v>
          </cell>
        </row>
        <row r="135">
          <cell r="H135">
            <v>40259</v>
          </cell>
          <cell r="K135">
            <v>41082</v>
          </cell>
        </row>
        <row r="136">
          <cell r="H136">
            <v>40031</v>
          </cell>
          <cell r="K136">
            <v>40858</v>
          </cell>
        </row>
        <row r="137">
          <cell r="H137">
            <v>39701</v>
          </cell>
          <cell r="K137">
            <v>41003</v>
          </cell>
        </row>
        <row r="138">
          <cell r="H138">
            <v>39546</v>
          </cell>
          <cell r="K138">
            <v>40037</v>
          </cell>
        </row>
        <row r="139">
          <cell r="H139">
            <v>39546</v>
          </cell>
          <cell r="K139">
            <v>41093</v>
          </cell>
        </row>
        <row r="140">
          <cell r="H140">
            <v>39546</v>
          </cell>
          <cell r="K140">
            <v>41093</v>
          </cell>
        </row>
        <row r="141">
          <cell r="H141">
            <v>39546</v>
          </cell>
          <cell r="K141">
            <v>41492</v>
          </cell>
        </row>
        <row r="142">
          <cell r="H142">
            <v>39546</v>
          </cell>
          <cell r="K142">
            <v>41656</v>
          </cell>
        </row>
        <row r="143">
          <cell r="H143">
            <v>39065</v>
          </cell>
          <cell r="K143">
            <v>40024</v>
          </cell>
        </row>
        <row r="144">
          <cell r="H144">
            <v>39065</v>
          </cell>
          <cell r="K144">
            <v>40137</v>
          </cell>
        </row>
        <row r="145">
          <cell r="H145">
            <v>39065</v>
          </cell>
          <cell r="K145">
            <v>41607</v>
          </cell>
        </row>
        <row r="146">
          <cell r="H146">
            <v>40158</v>
          </cell>
          <cell r="K146">
            <v>40696</v>
          </cell>
        </row>
        <row r="147">
          <cell r="H147">
            <v>39884</v>
          </cell>
          <cell r="K147">
            <v>41045</v>
          </cell>
        </row>
        <row r="148">
          <cell r="H148">
            <v>39293</v>
          </cell>
          <cell r="K148">
            <v>41995</v>
          </cell>
        </row>
        <row r="149">
          <cell r="H149">
            <v>39246</v>
          </cell>
          <cell r="K149">
            <v>40388</v>
          </cell>
        </row>
        <row r="150">
          <cell r="H150">
            <v>40347</v>
          </cell>
          <cell r="K150">
            <v>41348</v>
          </cell>
        </row>
        <row r="151">
          <cell r="H151">
            <v>40347</v>
          </cell>
          <cell r="K151">
            <v>41408</v>
          </cell>
        </row>
        <row r="152">
          <cell r="H152">
            <v>40347</v>
          </cell>
          <cell r="K152">
            <v>41487</v>
          </cell>
        </row>
        <row r="153">
          <cell r="H153">
            <v>40347</v>
          </cell>
          <cell r="K153">
            <v>41408</v>
          </cell>
        </row>
        <row r="154">
          <cell r="H154">
            <v>40268</v>
          </cell>
          <cell r="K154">
            <v>41928</v>
          </cell>
        </row>
        <row r="155">
          <cell r="H155">
            <v>40268</v>
          </cell>
          <cell r="K155">
            <v>41955</v>
          </cell>
        </row>
        <row r="156">
          <cell r="H156">
            <v>40038</v>
          </cell>
          <cell r="K156">
            <v>40674</v>
          </cell>
        </row>
        <row r="157">
          <cell r="H157">
            <v>40038</v>
          </cell>
          <cell r="K157">
            <v>42191</v>
          </cell>
        </row>
        <row r="158">
          <cell r="H158">
            <v>39717</v>
          </cell>
          <cell r="K158">
            <v>41814</v>
          </cell>
        </row>
        <row r="159">
          <cell r="H159">
            <v>39979</v>
          </cell>
          <cell r="K159">
            <v>41487</v>
          </cell>
        </row>
        <row r="160">
          <cell r="H160">
            <v>39661</v>
          </cell>
          <cell r="K160">
            <v>40281</v>
          </cell>
        </row>
        <row r="161">
          <cell r="H161">
            <v>39266</v>
          </cell>
          <cell r="K161">
            <v>40371</v>
          </cell>
        </row>
        <row r="162">
          <cell r="H162">
            <v>39266</v>
          </cell>
          <cell r="K162">
            <v>41015</v>
          </cell>
        </row>
        <row r="163">
          <cell r="H163">
            <v>38973</v>
          </cell>
          <cell r="K163">
            <v>41211</v>
          </cell>
        </row>
        <row r="164">
          <cell r="H164">
            <v>40176</v>
          </cell>
          <cell r="K164">
            <v>42506</v>
          </cell>
        </row>
        <row r="165">
          <cell r="H165">
            <v>40176</v>
          </cell>
          <cell r="K165">
            <v>43180</v>
          </cell>
        </row>
        <row r="166">
          <cell r="H166">
            <v>39769</v>
          </cell>
          <cell r="K166">
            <v>41233</v>
          </cell>
        </row>
        <row r="167">
          <cell r="H167">
            <v>40085</v>
          </cell>
          <cell r="K167">
            <v>42877</v>
          </cell>
        </row>
        <row r="168">
          <cell r="H168">
            <v>39415</v>
          </cell>
          <cell r="K168">
            <v>41058</v>
          </cell>
        </row>
        <row r="169">
          <cell r="H169">
            <v>40060</v>
          </cell>
          <cell r="K169">
            <v>42228</v>
          </cell>
        </row>
        <row r="170">
          <cell r="H170">
            <v>39884</v>
          </cell>
          <cell r="K170">
            <v>41919</v>
          </cell>
        </row>
        <row r="171">
          <cell r="H171">
            <v>39884</v>
          </cell>
          <cell r="K171">
            <v>42073</v>
          </cell>
        </row>
        <row r="172">
          <cell r="H172">
            <v>40059</v>
          </cell>
          <cell r="K172">
            <v>42373</v>
          </cell>
        </row>
        <row r="173">
          <cell r="H173">
            <v>39392</v>
          </cell>
          <cell r="K173">
            <v>40599</v>
          </cell>
        </row>
        <row r="174">
          <cell r="H174">
            <v>39910</v>
          </cell>
          <cell r="K174">
            <v>40864</v>
          </cell>
        </row>
        <row r="175">
          <cell r="H175">
            <v>39804</v>
          </cell>
          <cell r="K175">
            <v>42052</v>
          </cell>
        </row>
        <row r="176">
          <cell r="H176">
            <v>40154</v>
          </cell>
          <cell r="K176">
            <v>40848</v>
          </cell>
        </row>
        <row r="177">
          <cell r="H177">
            <v>40154</v>
          </cell>
          <cell r="K177">
            <v>42608</v>
          </cell>
        </row>
        <row r="178">
          <cell r="H178">
            <v>40140</v>
          </cell>
          <cell r="K178">
            <v>41810</v>
          </cell>
        </row>
        <row r="179">
          <cell r="H179">
            <v>40122</v>
          </cell>
          <cell r="K179">
            <v>40974</v>
          </cell>
        </row>
        <row r="180">
          <cell r="H180">
            <v>40122</v>
          </cell>
          <cell r="K180">
            <v>41379</v>
          </cell>
        </row>
        <row r="181">
          <cell r="H181">
            <v>40029</v>
          </cell>
          <cell r="K181">
            <v>41831</v>
          </cell>
        </row>
        <row r="182">
          <cell r="H182">
            <v>38796</v>
          </cell>
          <cell r="K182">
            <v>40947</v>
          </cell>
        </row>
        <row r="183">
          <cell r="H183">
            <v>38796</v>
          </cell>
          <cell r="K183">
            <v>40947</v>
          </cell>
        </row>
        <row r="184">
          <cell r="H184">
            <v>40133</v>
          </cell>
          <cell r="K184">
            <v>42202</v>
          </cell>
        </row>
        <row r="185">
          <cell r="H185">
            <v>40281</v>
          </cell>
          <cell r="K185">
            <v>41141</v>
          </cell>
        </row>
        <row r="186">
          <cell r="H186">
            <v>40009</v>
          </cell>
          <cell r="K186">
            <v>41044</v>
          </cell>
        </row>
        <row r="187">
          <cell r="H187">
            <v>39631</v>
          </cell>
          <cell r="K187">
            <v>41253</v>
          </cell>
        </row>
        <row r="188">
          <cell r="H188">
            <v>40227</v>
          </cell>
          <cell r="K188">
            <v>40561</v>
          </cell>
        </row>
        <row r="189">
          <cell r="H189">
            <v>40191</v>
          </cell>
          <cell r="K189">
            <v>42831</v>
          </cell>
        </row>
        <row r="190">
          <cell r="H190">
            <v>39434</v>
          </cell>
          <cell r="K190">
            <v>41459</v>
          </cell>
        </row>
        <row r="191">
          <cell r="H191">
            <v>39232</v>
          </cell>
          <cell r="K191">
            <v>40514</v>
          </cell>
        </row>
        <row r="192">
          <cell r="H192">
            <v>39266</v>
          </cell>
          <cell r="K192">
            <v>40742</v>
          </cell>
        </row>
        <row r="193">
          <cell r="H193">
            <v>39266</v>
          </cell>
          <cell r="K193">
            <v>41373</v>
          </cell>
        </row>
        <row r="194">
          <cell r="H194">
            <v>39266</v>
          </cell>
          <cell r="K194">
            <v>41606</v>
          </cell>
        </row>
        <row r="195">
          <cell r="H195">
            <v>38968</v>
          </cell>
          <cell r="K195">
            <v>40490</v>
          </cell>
        </row>
        <row r="196">
          <cell r="H196">
            <v>38968</v>
          </cell>
          <cell r="K196">
            <v>40490</v>
          </cell>
        </row>
        <row r="197">
          <cell r="H197">
            <v>38968</v>
          </cell>
          <cell r="K197">
            <v>41316</v>
          </cell>
        </row>
        <row r="198">
          <cell r="H198">
            <v>38968</v>
          </cell>
          <cell r="K198">
            <v>41401</v>
          </cell>
        </row>
        <row r="199">
          <cell r="H199">
            <v>39393</v>
          </cell>
          <cell r="K199">
            <v>39689</v>
          </cell>
        </row>
        <row r="200">
          <cell r="H200">
            <v>39995</v>
          </cell>
          <cell r="K200">
            <v>41141</v>
          </cell>
        </row>
        <row r="201">
          <cell r="H201">
            <v>40317</v>
          </cell>
          <cell r="K201">
            <v>40966</v>
          </cell>
        </row>
        <row r="202">
          <cell r="H202">
            <v>39602</v>
          </cell>
          <cell r="K202">
            <v>40252</v>
          </cell>
        </row>
        <row r="203">
          <cell r="H203">
            <v>39602</v>
          </cell>
          <cell r="K203">
            <v>40526</v>
          </cell>
        </row>
        <row r="204">
          <cell r="H204">
            <v>39323</v>
          </cell>
          <cell r="K204">
            <v>40557</v>
          </cell>
        </row>
        <row r="205">
          <cell r="H205">
            <v>39322</v>
          </cell>
          <cell r="K205">
            <v>41512</v>
          </cell>
        </row>
        <row r="206">
          <cell r="H206">
            <v>39282</v>
          </cell>
          <cell r="K206">
            <v>40109</v>
          </cell>
        </row>
        <row r="207">
          <cell r="H207">
            <v>39758</v>
          </cell>
          <cell r="K207">
            <v>42360</v>
          </cell>
        </row>
        <row r="208">
          <cell r="H208">
            <v>39758</v>
          </cell>
          <cell r="K208">
            <v>42360</v>
          </cell>
        </row>
        <row r="209">
          <cell r="H209">
            <v>40324</v>
          </cell>
          <cell r="K209">
            <v>41466</v>
          </cell>
        </row>
        <row r="210">
          <cell r="H210">
            <v>39289</v>
          </cell>
          <cell r="K210">
            <v>43196</v>
          </cell>
        </row>
        <row r="211">
          <cell r="H211">
            <v>39918</v>
          </cell>
          <cell r="K211">
            <v>40420</v>
          </cell>
        </row>
        <row r="212">
          <cell r="H212">
            <v>39878</v>
          </cell>
          <cell r="K212">
            <v>41141</v>
          </cell>
        </row>
        <row r="213">
          <cell r="H213">
            <v>39878</v>
          </cell>
          <cell r="K213">
            <v>42437</v>
          </cell>
        </row>
        <row r="214">
          <cell r="H214">
            <v>39878</v>
          </cell>
          <cell r="K214">
            <v>43021</v>
          </cell>
        </row>
        <row r="215">
          <cell r="H215">
            <v>39876</v>
          </cell>
          <cell r="K215">
            <v>40568</v>
          </cell>
        </row>
        <row r="216">
          <cell r="H216">
            <v>39876</v>
          </cell>
          <cell r="K216">
            <v>40618</v>
          </cell>
        </row>
        <row r="217">
          <cell r="H217">
            <v>39876</v>
          </cell>
          <cell r="K217">
            <v>41338</v>
          </cell>
        </row>
        <row r="218">
          <cell r="H218">
            <v>39876</v>
          </cell>
          <cell r="K218">
            <v>41548</v>
          </cell>
        </row>
        <row r="219">
          <cell r="H219">
            <v>39876</v>
          </cell>
          <cell r="K219">
            <v>41669</v>
          </cell>
        </row>
        <row r="220">
          <cell r="H220">
            <v>39876</v>
          </cell>
          <cell r="K220">
            <v>41719</v>
          </cell>
        </row>
        <row r="221">
          <cell r="H221">
            <v>39876</v>
          </cell>
          <cell r="K221">
            <v>41862</v>
          </cell>
        </row>
        <row r="222">
          <cell r="H222">
            <v>39183</v>
          </cell>
          <cell r="K222">
            <v>41234</v>
          </cell>
        </row>
        <row r="223">
          <cell r="H223">
            <v>39217</v>
          </cell>
          <cell r="K223">
            <v>41290</v>
          </cell>
        </row>
        <row r="224">
          <cell r="H224">
            <v>40333</v>
          </cell>
          <cell r="K224">
            <v>42741</v>
          </cell>
        </row>
        <row r="225">
          <cell r="H225">
            <v>39737</v>
          </cell>
          <cell r="K225">
            <v>40070</v>
          </cell>
        </row>
        <row r="226">
          <cell r="H226">
            <v>40315</v>
          </cell>
          <cell r="K226">
            <v>42824</v>
          </cell>
        </row>
        <row r="227">
          <cell r="H227">
            <v>40315</v>
          </cell>
          <cell r="K227">
            <v>42824</v>
          </cell>
        </row>
        <row r="228">
          <cell r="H228">
            <v>39274</v>
          </cell>
          <cell r="K228">
            <v>41323</v>
          </cell>
        </row>
        <row r="229">
          <cell r="H229">
            <v>40190</v>
          </cell>
          <cell r="K229">
            <v>41110</v>
          </cell>
        </row>
        <row r="230">
          <cell r="H230">
            <v>40280</v>
          </cell>
          <cell r="K230">
            <v>41669</v>
          </cell>
        </row>
        <row r="231">
          <cell r="H231">
            <v>39174</v>
          </cell>
          <cell r="K231">
            <v>40781</v>
          </cell>
        </row>
        <row r="232">
          <cell r="H232">
            <v>40241</v>
          </cell>
          <cell r="K232">
            <v>40605</v>
          </cell>
        </row>
        <row r="233">
          <cell r="H233">
            <v>39469</v>
          </cell>
          <cell r="K233">
            <v>40288</v>
          </cell>
        </row>
        <row r="234">
          <cell r="H234">
            <v>39469</v>
          </cell>
          <cell r="K234">
            <v>40162</v>
          </cell>
        </row>
        <row r="235">
          <cell r="H235">
            <v>39736</v>
          </cell>
          <cell r="K235">
            <v>41764</v>
          </cell>
        </row>
        <row r="236">
          <cell r="H236">
            <v>39736</v>
          </cell>
          <cell r="K236">
            <v>42275</v>
          </cell>
        </row>
        <row r="237">
          <cell r="H237">
            <v>39419</v>
          </cell>
          <cell r="K237">
            <v>41473</v>
          </cell>
        </row>
        <row r="238">
          <cell r="H238">
            <v>39617</v>
          </cell>
          <cell r="K238">
            <v>41955</v>
          </cell>
        </row>
        <row r="239">
          <cell r="H239">
            <v>39617</v>
          </cell>
          <cell r="K239">
            <v>42053</v>
          </cell>
        </row>
        <row r="240">
          <cell r="H240">
            <v>39617</v>
          </cell>
          <cell r="K240">
            <v>42255</v>
          </cell>
        </row>
        <row r="241">
          <cell r="H241">
            <v>39239</v>
          </cell>
          <cell r="K241">
            <v>40765</v>
          </cell>
        </row>
        <row r="242">
          <cell r="H242">
            <v>39708</v>
          </cell>
          <cell r="K242">
            <v>41472</v>
          </cell>
        </row>
        <row r="243">
          <cell r="H243">
            <v>40324</v>
          </cell>
          <cell r="K243">
            <v>41225</v>
          </cell>
        </row>
        <row r="244">
          <cell r="H244">
            <v>40066</v>
          </cell>
          <cell r="K244">
            <v>41179</v>
          </cell>
        </row>
        <row r="245">
          <cell r="H245">
            <v>39618</v>
          </cell>
          <cell r="K245">
            <v>41260</v>
          </cell>
        </row>
        <row r="246">
          <cell r="H246">
            <v>39618</v>
          </cell>
          <cell r="K246">
            <v>41260</v>
          </cell>
        </row>
        <row r="247">
          <cell r="H247">
            <v>39618</v>
          </cell>
          <cell r="K247">
            <v>41675</v>
          </cell>
        </row>
        <row r="248">
          <cell r="H248">
            <v>39618</v>
          </cell>
          <cell r="K248">
            <v>41687</v>
          </cell>
        </row>
        <row r="249">
          <cell r="H249">
            <v>40094</v>
          </cell>
          <cell r="K249">
            <v>42550</v>
          </cell>
        </row>
        <row r="250">
          <cell r="H250">
            <v>40296</v>
          </cell>
          <cell r="K250">
            <v>41191</v>
          </cell>
        </row>
        <row r="251">
          <cell r="H251">
            <v>40267</v>
          </cell>
          <cell r="K251">
            <v>41936</v>
          </cell>
        </row>
        <row r="252">
          <cell r="H252">
            <v>40252</v>
          </cell>
          <cell r="K252">
            <v>41387</v>
          </cell>
        </row>
        <row r="253">
          <cell r="H253">
            <v>40224</v>
          </cell>
          <cell r="K253">
            <v>41759</v>
          </cell>
        </row>
        <row r="254">
          <cell r="H254">
            <v>39867</v>
          </cell>
          <cell r="K254">
            <v>41702</v>
          </cell>
        </row>
        <row r="255">
          <cell r="H255">
            <v>38770</v>
          </cell>
          <cell r="K255">
            <v>40323</v>
          </cell>
        </row>
        <row r="256">
          <cell r="H256">
            <v>38770</v>
          </cell>
          <cell r="K256">
            <v>42202</v>
          </cell>
        </row>
        <row r="257">
          <cell r="H257">
            <v>39162</v>
          </cell>
          <cell r="K257">
            <v>40982</v>
          </cell>
        </row>
        <row r="258">
          <cell r="H258">
            <v>39162</v>
          </cell>
          <cell r="K258">
            <v>41360</v>
          </cell>
        </row>
        <row r="259">
          <cell r="H259">
            <v>39454</v>
          </cell>
          <cell r="K259">
            <v>40550</v>
          </cell>
        </row>
        <row r="260">
          <cell r="H260">
            <v>40345</v>
          </cell>
          <cell r="K260">
            <v>42849</v>
          </cell>
        </row>
        <row r="261">
          <cell r="H261">
            <v>40311</v>
          </cell>
          <cell r="K261">
            <v>41338</v>
          </cell>
        </row>
        <row r="262">
          <cell r="H262">
            <v>40309</v>
          </cell>
          <cell r="K262">
            <v>42738</v>
          </cell>
        </row>
        <row r="263">
          <cell r="H263">
            <v>40014</v>
          </cell>
          <cell r="K263">
            <v>41310</v>
          </cell>
        </row>
        <row r="264">
          <cell r="H264">
            <v>40014</v>
          </cell>
          <cell r="K264">
            <v>41310</v>
          </cell>
        </row>
        <row r="265">
          <cell r="H265">
            <v>39643</v>
          </cell>
          <cell r="K265">
            <v>41037</v>
          </cell>
        </row>
        <row r="266">
          <cell r="H266">
            <v>39533</v>
          </cell>
          <cell r="K266">
            <v>41401</v>
          </cell>
        </row>
        <row r="267">
          <cell r="H267">
            <v>40287</v>
          </cell>
          <cell r="K267">
            <v>40893</v>
          </cell>
        </row>
        <row r="268">
          <cell r="H268">
            <v>40287</v>
          </cell>
          <cell r="K268">
            <v>41326</v>
          </cell>
        </row>
        <row r="269">
          <cell r="H269">
            <v>40287</v>
          </cell>
          <cell r="K269">
            <v>41591</v>
          </cell>
        </row>
        <row r="270">
          <cell r="H270">
            <v>40290</v>
          </cell>
          <cell r="K270">
            <v>41961</v>
          </cell>
        </row>
        <row r="271">
          <cell r="H271">
            <v>40254</v>
          </cell>
          <cell r="K271">
            <v>40716</v>
          </cell>
        </row>
        <row r="272">
          <cell r="H272">
            <v>39773</v>
          </cell>
          <cell r="K272">
            <v>40633</v>
          </cell>
        </row>
        <row r="273">
          <cell r="H273">
            <v>39143</v>
          </cell>
          <cell r="K273">
            <v>40144</v>
          </cell>
        </row>
        <row r="274">
          <cell r="H274">
            <v>40212</v>
          </cell>
          <cell r="K274">
            <v>41382</v>
          </cell>
        </row>
        <row r="275">
          <cell r="H275">
            <v>40112</v>
          </cell>
          <cell r="K275">
            <v>42622</v>
          </cell>
        </row>
        <row r="276">
          <cell r="H276">
            <v>39899</v>
          </cell>
          <cell r="K276">
            <v>41708</v>
          </cell>
        </row>
        <row r="277">
          <cell r="H277">
            <v>39506</v>
          </cell>
          <cell r="K277">
            <v>41264</v>
          </cell>
        </row>
        <row r="278">
          <cell r="H278">
            <v>40276</v>
          </cell>
          <cell r="K278">
            <v>41801</v>
          </cell>
        </row>
        <row r="279">
          <cell r="H279">
            <v>40099</v>
          </cell>
          <cell r="K279">
            <v>40689</v>
          </cell>
        </row>
        <row r="280">
          <cell r="H280">
            <v>39416</v>
          </cell>
          <cell r="K280">
            <v>40212</v>
          </cell>
        </row>
        <row r="281">
          <cell r="H281">
            <v>39134</v>
          </cell>
          <cell r="K281">
            <v>40988</v>
          </cell>
        </row>
        <row r="282">
          <cell r="H282">
            <v>39134</v>
          </cell>
          <cell r="K282">
            <v>41355</v>
          </cell>
        </row>
        <row r="283">
          <cell r="H283">
            <v>39898</v>
          </cell>
          <cell r="K283">
            <v>42139</v>
          </cell>
        </row>
        <row r="284">
          <cell r="H284">
            <v>39391</v>
          </cell>
          <cell r="K284">
            <v>39797</v>
          </cell>
        </row>
        <row r="285">
          <cell r="H285">
            <v>39391</v>
          </cell>
          <cell r="K285">
            <v>40065</v>
          </cell>
        </row>
        <row r="286">
          <cell r="H286">
            <v>39391</v>
          </cell>
          <cell r="K286">
            <v>40364</v>
          </cell>
        </row>
        <row r="287">
          <cell r="H287">
            <v>39316</v>
          </cell>
          <cell r="K287">
            <v>39786</v>
          </cell>
        </row>
        <row r="288">
          <cell r="H288">
            <v>39225</v>
          </cell>
          <cell r="K288">
            <v>40505</v>
          </cell>
        </row>
        <row r="289">
          <cell r="H289">
            <v>39171</v>
          </cell>
          <cell r="K289">
            <v>39770</v>
          </cell>
        </row>
        <row r="290">
          <cell r="H290">
            <v>39170</v>
          </cell>
          <cell r="K290">
            <v>40394</v>
          </cell>
        </row>
        <row r="291">
          <cell r="H291">
            <v>39377</v>
          </cell>
          <cell r="K291">
            <v>39548</v>
          </cell>
        </row>
        <row r="292">
          <cell r="H292">
            <v>40046</v>
          </cell>
          <cell r="K292">
            <v>41446</v>
          </cell>
        </row>
        <row r="293">
          <cell r="H293">
            <v>40046</v>
          </cell>
          <cell r="K293">
            <v>41446</v>
          </cell>
        </row>
        <row r="294">
          <cell r="H294">
            <v>39352</v>
          </cell>
          <cell r="K294">
            <v>41114</v>
          </cell>
        </row>
        <row r="295">
          <cell r="H295">
            <v>38896</v>
          </cell>
          <cell r="K295">
            <v>41323</v>
          </cell>
        </row>
        <row r="296">
          <cell r="H296">
            <v>38896</v>
          </cell>
          <cell r="K296">
            <v>41490</v>
          </cell>
        </row>
        <row r="297">
          <cell r="H297">
            <v>38896</v>
          </cell>
          <cell r="K297">
            <v>41743</v>
          </cell>
        </row>
        <row r="298">
          <cell r="H298">
            <v>40182</v>
          </cell>
          <cell r="K298">
            <v>41200</v>
          </cell>
        </row>
        <row r="299">
          <cell r="H299">
            <v>40182</v>
          </cell>
          <cell r="K299">
            <v>41201</v>
          </cell>
        </row>
        <row r="300">
          <cell r="H300">
            <v>40182</v>
          </cell>
          <cell r="K300">
            <v>41830</v>
          </cell>
        </row>
        <row r="301">
          <cell r="H301">
            <v>40182</v>
          </cell>
          <cell r="K301">
            <v>41830</v>
          </cell>
        </row>
        <row r="302">
          <cell r="H302">
            <v>40182</v>
          </cell>
          <cell r="K302">
            <v>42662</v>
          </cell>
        </row>
        <row r="303">
          <cell r="H303">
            <v>39241</v>
          </cell>
          <cell r="K303">
            <v>41872</v>
          </cell>
        </row>
        <row r="304">
          <cell r="H304">
            <v>39241</v>
          </cell>
          <cell r="K304">
            <v>41878</v>
          </cell>
        </row>
        <row r="305">
          <cell r="H305">
            <v>39241</v>
          </cell>
          <cell r="K305">
            <v>42173</v>
          </cell>
        </row>
        <row r="306">
          <cell r="H306">
            <v>39241</v>
          </cell>
          <cell r="K306">
            <v>42447</v>
          </cell>
        </row>
        <row r="307">
          <cell r="H307">
            <v>39241</v>
          </cell>
          <cell r="K307">
            <v>42831</v>
          </cell>
        </row>
        <row r="308">
          <cell r="H308">
            <v>39504</v>
          </cell>
          <cell r="K308">
            <v>40742</v>
          </cell>
        </row>
        <row r="309">
          <cell r="H309">
            <v>39504</v>
          </cell>
          <cell r="K309">
            <v>40742</v>
          </cell>
        </row>
        <row r="310">
          <cell r="H310">
            <v>39748</v>
          </cell>
          <cell r="K310">
            <v>40199</v>
          </cell>
        </row>
        <row r="311">
          <cell r="H311">
            <v>39651</v>
          </cell>
          <cell r="K311">
            <v>39995</v>
          </cell>
        </row>
        <row r="312">
          <cell r="H312">
            <v>39435</v>
          </cell>
          <cell r="K312">
            <v>39925</v>
          </cell>
        </row>
        <row r="313">
          <cell r="H313">
            <v>39141</v>
          </cell>
          <cell r="K313">
            <v>39947</v>
          </cell>
        </row>
        <row r="314">
          <cell r="H314">
            <v>38978</v>
          </cell>
          <cell r="K314">
            <v>40322</v>
          </cell>
        </row>
        <row r="315">
          <cell r="H315">
            <v>40288</v>
          </cell>
          <cell r="K315">
            <v>41613</v>
          </cell>
        </row>
        <row r="316">
          <cell r="H316">
            <v>40288</v>
          </cell>
          <cell r="K316">
            <v>43180</v>
          </cell>
        </row>
        <row r="317">
          <cell r="H317">
            <v>39674</v>
          </cell>
          <cell r="K317">
            <v>41205</v>
          </cell>
        </row>
        <row r="318">
          <cell r="H318">
            <v>39597</v>
          </cell>
          <cell r="K318">
            <v>41246</v>
          </cell>
        </row>
        <row r="319">
          <cell r="H319">
            <v>40042</v>
          </cell>
          <cell r="K319">
            <v>41082</v>
          </cell>
        </row>
        <row r="320">
          <cell r="H320">
            <v>40088</v>
          </cell>
          <cell r="K320">
            <v>40412</v>
          </cell>
        </row>
        <row r="321">
          <cell r="H321">
            <v>40063</v>
          </cell>
          <cell r="K321">
            <v>40458</v>
          </cell>
        </row>
        <row r="322">
          <cell r="H322">
            <v>39798</v>
          </cell>
          <cell r="K322">
            <v>40504</v>
          </cell>
        </row>
        <row r="323">
          <cell r="H323">
            <v>38863</v>
          </cell>
          <cell r="K323">
            <v>39658</v>
          </cell>
        </row>
        <row r="324">
          <cell r="H324">
            <v>38863</v>
          </cell>
          <cell r="K324">
            <v>40400</v>
          </cell>
        </row>
        <row r="325">
          <cell r="H325">
            <v>40021</v>
          </cell>
          <cell r="K325">
            <v>42173</v>
          </cell>
        </row>
        <row r="326">
          <cell r="H326">
            <v>40358</v>
          </cell>
          <cell r="K326">
            <v>43251</v>
          </cell>
        </row>
        <row r="327">
          <cell r="H327">
            <v>39885</v>
          </cell>
          <cell r="K327">
            <v>41456</v>
          </cell>
        </row>
        <row r="328">
          <cell r="H328">
            <v>40289</v>
          </cell>
          <cell r="K328">
            <v>41249</v>
          </cell>
        </row>
        <row r="329">
          <cell r="H329">
            <v>40191</v>
          </cell>
          <cell r="K329">
            <v>41731</v>
          </cell>
        </row>
        <row r="330">
          <cell r="H330">
            <v>40184</v>
          </cell>
          <cell r="K330">
            <v>42597</v>
          </cell>
        </row>
        <row r="331">
          <cell r="H331">
            <v>39728</v>
          </cell>
          <cell r="K331">
            <v>42878</v>
          </cell>
        </row>
        <row r="332">
          <cell r="H332">
            <v>39899</v>
          </cell>
          <cell r="K332">
            <v>42348</v>
          </cell>
        </row>
        <row r="333">
          <cell r="H333">
            <v>39549</v>
          </cell>
          <cell r="K333">
            <v>41235</v>
          </cell>
        </row>
        <row r="334">
          <cell r="H334">
            <v>40113</v>
          </cell>
          <cell r="K334">
            <v>41316</v>
          </cell>
        </row>
        <row r="335">
          <cell r="H335">
            <v>40198</v>
          </cell>
          <cell r="K335">
            <v>40632</v>
          </cell>
        </row>
        <row r="336">
          <cell r="H336">
            <v>40014</v>
          </cell>
          <cell r="K336">
            <v>40681</v>
          </cell>
        </row>
        <row r="337">
          <cell r="H337">
            <v>39934</v>
          </cell>
          <cell r="K337">
            <v>40661</v>
          </cell>
        </row>
        <row r="338">
          <cell r="H338">
            <v>39604</v>
          </cell>
          <cell r="K338">
            <v>41809</v>
          </cell>
        </row>
        <row r="339">
          <cell r="H339">
            <v>38982</v>
          </cell>
          <cell r="K339">
            <v>40942</v>
          </cell>
        </row>
        <row r="340">
          <cell r="H340">
            <v>38982</v>
          </cell>
          <cell r="K340">
            <v>41227</v>
          </cell>
        </row>
        <row r="341">
          <cell r="H341">
            <v>39519</v>
          </cell>
          <cell r="K341">
            <v>40785</v>
          </cell>
        </row>
        <row r="342">
          <cell r="H342">
            <v>39519</v>
          </cell>
          <cell r="K342">
            <v>40785</v>
          </cell>
        </row>
        <row r="343">
          <cell r="H343">
            <v>40207</v>
          </cell>
          <cell r="K343">
            <v>42013</v>
          </cell>
        </row>
        <row r="344">
          <cell r="H344">
            <v>40207</v>
          </cell>
          <cell r="K344">
            <v>42146</v>
          </cell>
        </row>
        <row r="345">
          <cell r="H345">
            <v>40101</v>
          </cell>
          <cell r="K345">
            <v>41893</v>
          </cell>
        </row>
        <row r="346">
          <cell r="H346">
            <v>40093</v>
          </cell>
          <cell r="K346">
            <v>41173</v>
          </cell>
        </row>
        <row r="347">
          <cell r="H347">
            <v>40093</v>
          </cell>
          <cell r="K347">
            <v>41991</v>
          </cell>
        </row>
        <row r="348">
          <cell r="H348">
            <v>40093</v>
          </cell>
          <cell r="K348">
            <v>42104</v>
          </cell>
        </row>
        <row r="349">
          <cell r="H349">
            <v>40093</v>
          </cell>
          <cell r="K349">
            <v>42545</v>
          </cell>
        </row>
        <row r="350">
          <cell r="H350">
            <v>39982</v>
          </cell>
          <cell r="K350">
            <v>41233</v>
          </cell>
        </row>
        <row r="351">
          <cell r="H351">
            <v>40060</v>
          </cell>
          <cell r="K351">
            <v>41001</v>
          </cell>
        </row>
        <row r="352">
          <cell r="H352">
            <v>40060</v>
          </cell>
          <cell r="K352">
            <v>41212</v>
          </cell>
        </row>
        <row r="353">
          <cell r="H353">
            <v>40354</v>
          </cell>
          <cell r="K353">
            <v>42461</v>
          </cell>
        </row>
        <row r="354">
          <cell r="H354">
            <v>40317</v>
          </cell>
          <cell r="K354">
            <v>42580</v>
          </cell>
        </row>
        <row r="355">
          <cell r="H355">
            <v>40295</v>
          </cell>
          <cell r="K355">
            <v>42125</v>
          </cell>
        </row>
        <row r="356">
          <cell r="H356">
            <v>40274</v>
          </cell>
          <cell r="K356">
            <v>42240</v>
          </cell>
        </row>
        <row r="357">
          <cell r="H357">
            <v>40262</v>
          </cell>
          <cell r="K357">
            <v>41470</v>
          </cell>
        </row>
        <row r="358">
          <cell r="H358">
            <v>40169</v>
          </cell>
          <cell r="K358">
            <v>41934</v>
          </cell>
        </row>
        <row r="359">
          <cell r="H359">
            <v>40115</v>
          </cell>
          <cell r="K359">
            <v>42060</v>
          </cell>
        </row>
        <row r="360">
          <cell r="H360">
            <v>39687</v>
          </cell>
          <cell r="K360">
            <v>42668</v>
          </cell>
        </row>
        <row r="361">
          <cell r="H361">
            <v>39044</v>
          </cell>
          <cell r="K361">
            <v>41500</v>
          </cell>
        </row>
        <row r="362">
          <cell r="H362">
            <v>40170</v>
          </cell>
          <cell r="K362">
            <v>42527</v>
          </cell>
        </row>
        <row r="363">
          <cell r="H363">
            <v>40120</v>
          </cell>
          <cell r="K363">
            <v>41233</v>
          </cell>
        </row>
        <row r="364">
          <cell r="H364">
            <v>40120</v>
          </cell>
          <cell r="K364">
            <v>41233</v>
          </cell>
        </row>
        <row r="365">
          <cell r="H365">
            <v>39735</v>
          </cell>
          <cell r="K365">
            <v>42419</v>
          </cell>
        </row>
        <row r="366">
          <cell r="H366">
            <v>39661</v>
          </cell>
          <cell r="K366">
            <v>40723</v>
          </cell>
        </row>
        <row r="367">
          <cell r="H367">
            <v>39661</v>
          </cell>
          <cell r="K367">
            <v>40725</v>
          </cell>
        </row>
        <row r="368">
          <cell r="H368">
            <v>39665</v>
          </cell>
          <cell r="K368">
            <v>41473</v>
          </cell>
        </row>
        <row r="369">
          <cell r="H369">
            <v>39405</v>
          </cell>
          <cell r="K369">
            <v>41659</v>
          </cell>
        </row>
        <row r="370">
          <cell r="H370">
            <v>39405</v>
          </cell>
          <cell r="K370">
            <v>41659</v>
          </cell>
        </row>
        <row r="371">
          <cell r="H371">
            <v>39350</v>
          </cell>
          <cell r="K371">
            <v>40661</v>
          </cell>
        </row>
        <row r="372">
          <cell r="H372">
            <v>39240</v>
          </cell>
          <cell r="K372">
            <v>40512</v>
          </cell>
        </row>
        <row r="373">
          <cell r="H373">
            <v>39387</v>
          </cell>
          <cell r="K373">
            <v>40898</v>
          </cell>
        </row>
        <row r="374">
          <cell r="H374">
            <v>39483</v>
          </cell>
          <cell r="K374">
            <v>41424</v>
          </cell>
        </row>
        <row r="375">
          <cell r="H375">
            <v>39490</v>
          </cell>
          <cell r="K375">
            <v>40879</v>
          </cell>
        </row>
        <row r="376">
          <cell r="H376">
            <v>39492</v>
          </cell>
          <cell r="K376">
            <v>40696</v>
          </cell>
        </row>
        <row r="377">
          <cell r="H377">
            <v>39885</v>
          </cell>
          <cell r="K377">
            <v>40623</v>
          </cell>
        </row>
        <row r="378">
          <cell r="H378">
            <v>39832</v>
          </cell>
          <cell r="K378">
            <v>40228</v>
          </cell>
        </row>
        <row r="379">
          <cell r="H379">
            <v>40088</v>
          </cell>
          <cell r="K379">
            <v>41051</v>
          </cell>
        </row>
        <row r="380">
          <cell r="H380">
            <v>39933</v>
          </cell>
          <cell r="K380">
            <v>41242</v>
          </cell>
        </row>
        <row r="381">
          <cell r="H381">
            <v>39573</v>
          </cell>
          <cell r="K381">
            <v>39743</v>
          </cell>
        </row>
        <row r="382">
          <cell r="H382">
            <v>39423</v>
          </cell>
          <cell r="K382">
            <v>40532</v>
          </cell>
        </row>
        <row r="383">
          <cell r="H383">
            <v>39503</v>
          </cell>
          <cell r="K383">
            <v>40928</v>
          </cell>
        </row>
        <row r="384">
          <cell r="H384">
            <v>39680</v>
          </cell>
          <cell r="K384">
            <v>40829</v>
          </cell>
        </row>
        <row r="385">
          <cell r="H385">
            <v>39930</v>
          </cell>
          <cell r="K385">
            <v>41093</v>
          </cell>
        </row>
        <row r="386">
          <cell r="H386">
            <v>40140</v>
          </cell>
          <cell r="K386">
            <v>40652</v>
          </cell>
        </row>
        <row r="387">
          <cell r="H387">
            <v>39559</v>
          </cell>
          <cell r="K387">
            <v>41094</v>
          </cell>
        </row>
        <row r="388">
          <cell r="H388">
            <v>39255</v>
          </cell>
          <cell r="K388">
            <v>41241</v>
          </cell>
        </row>
        <row r="389">
          <cell r="H389">
            <v>39255</v>
          </cell>
          <cell r="K389">
            <v>41562</v>
          </cell>
        </row>
        <row r="390">
          <cell r="H390">
            <v>40259</v>
          </cell>
          <cell r="K390">
            <v>40567</v>
          </cell>
        </row>
        <row r="391">
          <cell r="H391">
            <v>40259</v>
          </cell>
          <cell r="K391">
            <v>40567</v>
          </cell>
        </row>
        <row r="392">
          <cell r="H392">
            <v>40254</v>
          </cell>
          <cell r="K392">
            <v>40582</v>
          </cell>
        </row>
        <row r="393">
          <cell r="H393">
            <v>40254</v>
          </cell>
          <cell r="K393">
            <v>41901</v>
          </cell>
        </row>
        <row r="394">
          <cell r="H394">
            <v>40141</v>
          </cell>
          <cell r="K394">
            <v>40544</v>
          </cell>
        </row>
        <row r="395">
          <cell r="H395">
            <v>40140</v>
          </cell>
          <cell r="K395">
            <v>40544</v>
          </cell>
        </row>
        <row r="396">
          <cell r="H396">
            <v>40112</v>
          </cell>
          <cell r="K396">
            <v>40544</v>
          </cell>
        </row>
        <row r="397">
          <cell r="H397">
            <v>40042</v>
          </cell>
          <cell r="K397">
            <v>40544</v>
          </cell>
        </row>
        <row r="398">
          <cell r="H398">
            <v>40042</v>
          </cell>
          <cell r="K398">
            <v>40724</v>
          </cell>
        </row>
        <row r="399">
          <cell r="H399">
            <v>39989</v>
          </cell>
          <cell r="K399">
            <v>40544</v>
          </cell>
        </row>
        <row r="400">
          <cell r="H400">
            <v>39989</v>
          </cell>
          <cell r="K400">
            <v>40544</v>
          </cell>
        </row>
        <row r="401">
          <cell r="H401">
            <v>39989</v>
          </cell>
          <cell r="K401">
            <v>41877</v>
          </cell>
        </row>
        <row r="402">
          <cell r="H402">
            <v>39989</v>
          </cell>
          <cell r="K402">
            <v>42095</v>
          </cell>
        </row>
        <row r="403">
          <cell r="H403">
            <v>39969</v>
          </cell>
          <cell r="K403">
            <v>40889</v>
          </cell>
        </row>
        <row r="404">
          <cell r="H404">
            <v>39954</v>
          </cell>
          <cell r="K404">
            <v>40544</v>
          </cell>
        </row>
        <row r="405">
          <cell r="H405">
            <v>39797</v>
          </cell>
          <cell r="K405">
            <v>41151</v>
          </cell>
        </row>
        <row r="406">
          <cell r="H406">
            <v>39764</v>
          </cell>
          <cell r="K406">
            <v>40605</v>
          </cell>
        </row>
        <row r="407">
          <cell r="H407">
            <v>39764</v>
          </cell>
          <cell r="K407">
            <v>42010</v>
          </cell>
        </row>
        <row r="408">
          <cell r="H408">
            <v>39748</v>
          </cell>
          <cell r="K408">
            <v>40921</v>
          </cell>
        </row>
        <row r="409">
          <cell r="H409">
            <v>39204</v>
          </cell>
          <cell r="K409">
            <v>39479</v>
          </cell>
        </row>
        <row r="410">
          <cell r="H410">
            <v>39078</v>
          </cell>
          <cell r="K410">
            <v>39498</v>
          </cell>
        </row>
        <row r="411">
          <cell r="H411">
            <v>39001</v>
          </cell>
          <cell r="K411">
            <v>39560</v>
          </cell>
        </row>
        <row r="412">
          <cell r="H412">
            <v>39001</v>
          </cell>
          <cell r="K412">
            <v>41508</v>
          </cell>
        </row>
        <row r="413">
          <cell r="H413">
            <v>39923</v>
          </cell>
          <cell r="K413">
            <v>41731</v>
          </cell>
        </row>
        <row r="414">
          <cell r="H414">
            <v>39923</v>
          </cell>
          <cell r="K414">
            <v>42066</v>
          </cell>
        </row>
        <row r="415">
          <cell r="H415">
            <v>39860</v>
          </cell>
          <cell r="K415">
            <v>41717</v>
          </cell>
        </row>
        <row r="416">
          <cell r="H416">
            <v>39802</v>
          </cell>
          <cell r="K416">
            <v>40918</v>
          </cell>
        </row>
        <row r="417">
          <cell r="H417">
            <v>38989</v>
          </cell>
          <cell r="K417">
            <v>40472</v>
          </cell>
        </row>
        <row r="418">
          <cell r="H418">
            <v>38989</v>
          </cell>
          <cell r="K418">
            <v>40829</v>
          </cell>
        </row>
        <row r="419">
          <cell r="H419">
            <v>38989</v>
          </cell>
          <cell r="K419">
            <v>41065</v>
          </cell>
        </row>
        <row r="420">
          <cell r="H420">
            <v>38989</v>
          </cell>
          <cell r="K420">
            <v>41115</v>
          </cell>
        </row>
        <row r="421">
          <cell r="H421">
            <v>38989</v>
          </cell>
          <cell r="K421">
            <v>41120</v>
          </cell>
        </row>
        <row r="422">
          <cell r="H422">
            <v>38989</v>
          </cell>
          <cell r="K422">
            <v>41145</v>
          </cell>
        </row>
        <row r="423">
          <cell r="H423">
            <v>38989</v>
          </cell>
          <cell r="K423">
            <v>41156</v>
          </cell>
        </row>
        <row r="424">
          <cell r="H424">
            <v>38989</v>
          </cell>
          <cell r="K424">
            <v>41165</v>
          </cell>
        </row>
        <row r="425">
          <cell r="H425">
            <v>38989</v>
          </cell>
          <cell r="K425">
            <v>41367</v>
          </cell>
        </row>
        <row r="426">
          <cell r="H426">
            <v>38989</v>
          </cell>
          <cell r="K426">
            <v>41696</v>
          </cell>
        </row>
        <row r="427">
          <cell r="H427">
            <v>40233</v>
          </cell>
          <cell r="K427">
            <v>42579</v>
          </cell>
        </row>
        <row r="428">
          <cell r="H428">
            <v>38971</v>
          </cell>
          <cell r="K428">
            <v>41234</v>
          </cell>
        </row>
        <row r="429">
          <cell r="H429">
            <v>40112</v>
          </cell>
          <cell r="K429">
            <v>40112</v>
          </cell>
        </row>
        <row r="430">
          <cell r="H430">
            <v>40112</v>
          </cell>
          <cell r="K430">
            <v>40118</v>
          </cell>
        </row>
        <row r="431">
          <cell r="H431">
            <v>40112</v>
          </cell>
          <cell r="K431">
            <v>40118</v>
          </cell>
        </row>
        <row r="432">
          <cell r="H432">
            <v>40085</v>
          </cell>
          <cell r="K432">
            <v>40126</v>
          </cell>
        </row>
        <row r="433">
          <cell r="H433">
            <v>40065</v>
          </cell>
          <cell r="K433">
            <v>40197</v>
          </cell>
        </row>
        <row r="434">
          <cell r="H434">
            <v>40064</v>
          </cell>
          <cell r="K434">
            <v>40084</v>
          </cell>
        </row>
        <row r="435">
          <cell r="H435">
            <v>40059</v>
          </cell>
          <cell r="K435">
            <v>40213</v>
          </cell>
        </row>
        <row r="436">
          <cell r="H436">
            <v>40042</v>
          </cell>
          <cell r="K436">
            <v>40087</v>
          </cell>
        </row>
        <row r="437">
          <cell r="H437">
            <v>40025</v>
          </cell>
          <cell r="K437">
            <v>40107</v>
          </cell>
        </row>
        <row r="438">
          <cell r="H438">
            <v>39974</v>
          </cell>
          <cell r="K438">
            <v>40084</v>
          </cell>
        </row>
        <row r="439">
          <cell r="H439">
            <v>39969</v>
          </cell>
          <cell r="K439">
            <v>40086</v>
          </cell>
        </row>
        <row r="440">
          <cell r="H440">
            <v>39955</v>
          </cell>
          <cell r="K440">
            <v>40127</v>
          </cell>
        </row>
        <row r="441">
          <cell r="H441">
            <v>39953</v>
          </cell>
          <cell r="K441">
            <v>40127</v>
          </cell>
        </row>
        <row r="442">
          <cell r="H442">
            <v>39953</v>
          </cell>
          <cell r="K442">
            <v>40121</v>
          </cell>
        </row>
        <row r="443">
          <cell r="H443">
            <v>39924</v>
          </cell>
          <cell r="K443">
            <v>40078</v>
          </cell>
        </row>
        <row r="444">
          <cell r="H444">
            <v>39888</v>
          </cell>
          <cell r="K444">
            <v>40208</v>
          </cell>
        </row>
        <row r="445">
          <cell r="H445">
            <v>39881</v>
          </cell>
          <cell r="K445">
            <v>40081</v>
          </cell>
        </row>
        <row r="446">
          <cell r="H446">
            <v>39881</v>
          </cell>
          <cell r="K446">
            <v>40150</v>
          </cell>
        </row>
        <row r="447">
          <cell r="H447">
            <v>39876</v>
          </cell>
          <cell r="K447">
            <v>40126</v>
          </cell>
        </row>
        <row r="448">
          <cell r="H448">
            <v>39876</v>
          </cell>
          <cell r="K448">
            <v>40501</v>
          </cell>
        </row>
        <row r="449">
          <cell r="H449">
            <v>39869</v>
          </cell>
          <cell r="K449">
            <v>40098</v>
          </cell>
        </row>
        <row r="450">
          <cell r="H450">
            <v>39622</v>
          </cell>
          <cell r="K450">
            <v>40080</v>
          </cell>
        </row>
        <row r="451">
          <cell r="H451">
            <v>39619</v>
          </cell>
          <cell r="K451">
            <v>40080</v>
          </cell>
        </row>
        <row r="452">
          <cell r="H452">
            <v>39611</v>
          </cell>
          <cell r="K452">
            <v>40135</v>
          </cell>
        </row>
        <row r="453">
          <cell r="H453">
            <v>39206</v>
          </cell>
          <cell r="K453">
            <v>40228</v>
          </cell>
        </row>
        <row r="454">
          <cell r="H454">
            <v>39783</v>
          </cell>
          <cell r="K454">
            <v>40049</v>
          </cell>
        </row>
        <row r="455">
          <cell r="H455">
            <v>40274</v>
          </cell>
          <cell r="K455">
            <v>41171</v>
          </cell>
        </row>
        <row r="456">
          <cell r="H456">
            <v>39430</v>
          </cell>
          <cell r="K456">
            <v>41684</v>
          </cell>
        </row>
        <row r="457">
          <cell r="H457">
            <v>40140</v>
          </cell>
          <cell r="K457">
            <v>41033</v>
          </cell>
        </row>
        <row r="458">
          <cell r="H458">
            <v>40155</v>
          </cell>
          <cell r="K458">
            <v>41453</v>
          </cell>
        </row>
        <row r="459">
          <cell r="H459">
            <v>39118</v>
          </cell>
          <cell r="K459">
            <v>39777</v>
          </cell>
        </row>
        <row r="460">
          <cell r="H460">
            <v>39288</v>
          </cell>
          <cell r="K460">
            <v>40638</v>
          </cell>
        </row>
        <row r="461">
          <cell r="H461">
            <v>39288</v>
          </cell>
          <cell r="K461">
            <v>40988</v>
          </cell>
        </row>
        <row r="462">
          <cell r="H462">
            <v>39288</v>
          </cell>
          <cell r="K462">
            <v>42873</v>
          </cell>
        </row>
        <row r="463">
          <cell r="H463">
            <v>39485</v>
          </cell>
          <cell r="K463">
            <v>39734</v>
          </cell>
        </row>
        <row r="464">
          <cell r="H464">
            <v>39485</v>
          </cell>
          <cell r="K464">
            <v>40695</v>
          </cell>
        </row>
        <row r="465">
          <cell r="H465">
            <v>39485</v>
          </cell>
          <cell r="K465">
            <v>41107</v>
          </cell>
        </row>
        <row r="466">
          <cell r="H466">
            <v>39246</v>
          </cell>
          <cell r="K466">
            <v>40245</v>
          </cell>
        </row>
        <row r="467">
          <cell r="H467">
            <v>39246</v>
          </cell>
          <cell r="K467">
            <v>40245</v>
          </cell>
        </row>
        <row r="468">
          <cell r="H468">
            <v>39869</v>
          </cell>
          <cell r="K468">
            <v>40291</v>
          </cell>
        </row>
        <row r="469">
          <cell r="H469">
            <v>39792</v>
          </cell>
          <cell r="K469">
            <v>40379</v>
          </cell>
        </row>
        <row r="470">
          <cell r="H470">
            <v>39787</v>
          </cell>
          <cell r="K470">
            <v>40844</v>
          </cell>
        </row>
        <row r="471">
          <cell r="H471">
            <v>39757</v>
          </cell>
          <cell r="K471">
            <v>41676</v>
          </cell>
        </row>
        <row r="472">
          <cell r="H472">
            <v>39566</v>
          </cell>
          <cell r="K472">
            <v>40456</v>
          </cell>
        </row>
        <row r="473">
          <cell r="H473">
            <v>39484</v>
          </cell>
          <cell r="K473">
            <v>41100</v>
          </cell>
        </row>
        <row r="474">
          <cell r="H474">
            <v>39484</v>
          </cell>
          <cell r="K474">
            <v>41103</v>
          </cell>
        </row>
        <row r="475">
          <cell r="H475">
            <v>39484</v>
          </cell>
          <cell r="K475">
            <v>41103</v>
          </cell>
        </row>
        <row r="476">
          <cell r="H476">
            <v>39484</v>
          </cell>
          <cell r="K476">
            <v>41103</v>
          </cell>
        </row>
        <row r="477">
          <cell r="H477">
            <v>39484</v>
          </cell>
          <cell r="K477">
            <v>41103</v>
          </cell>
        </row>
        <row r="478">
          <cell r="H478">
            <v>39484</v>
          </cell>
          <cell r="K478">
            <v>41103</v>
          </cell>
        </row>
        <row r="479">
          <cell r="H479">
            <v>39430</v>
          </cell>
          <cell r="K479">
            <v>41522</v>
          </cell>
        </row>
        <row r="480">
          <cell r="H480">
            <v>40143</v>
          </cell>
          <cell r="K480">
            <v>40840</v>
          </cell>
        </row>
        <row r="481">
          <cell r="H481">
            <v>40143</v>
          </cell>
          <cell r="K481">
            <v>40840</v>
          </cell>
        </row>
        <row r="482">
          <cell r="H482">
            <v>40056</v>
          </cell>
          <cell r="K482">
            <v>42053</v>
          </cell>
        </row>
        <row r="483">
          <cell r="H483">
            <v>39926</v>
          </cell>
          <cell r="K483">
            <v>40837</v>
          </cell>
        </row>
        <row r="484">
          <cell r="H484">
            <v>39842</v>
          </cell>
          <cell r="K484">
            <v>42139</v>
          </cell>
        </row>
        <row r="485">
          <cell r="H485">
            <v>39764</v>
          </cell>
          <cell r="K485">
            <v>41338</v>
          </cell>
        </row>
        <row r="486">
          <cell r="H486">
            <v>39462</v>
          </cell>
          <cell r="K486">
            <v>40947</v>
          </cell>
        </row>
        <row r="487">
          <cell r="H487">
            <v>39456</v>
          </cell>
          <cell r="K487">
            <v>40932</v>
          </cell>
        </row>
        <row r="488">
          <cell r="H488">
            <v>39456</v>
          </cell>
          <cell r="K488">
            <v>41570</v>
          </cell>
        </row>
        <row r="489">
          <cell r="H489">
            <v>39323</v>
          </cell>
          <cell r="K489">
            <v>40941</v>
          </cell>
        </row>
        <row r="490">
          <cell r="H490">
            <v>39776</v>
          </cell>
          <cell r="K490">
            <v>41976</v>
          </cell>
        </row>
        <row r="491">
          <cell r="H491">
            <v>39525</v>
          </cell>
          <cell r="K491">
            <v>40134</v>
          </cell>
        </row>
        <row r="492">
          <cell r="H492">
            <v>39525</v>
          </cell>
          <cell r="K492">
            <v>40247</v>
          </cell>
        </row>
        <row r="493">
          <cell r="H493">
            <v>39525</v>
          </cell>
          <cell r="K493">
            <v>40352</v>
          </cell>
        </row>
        <row r="494">
          <cell r="H494">
            <v>39525</v>
          </cell>
          <cell r="K494">
            <v>41327</v>
          </cell>
        </row>
        <row r="495">
          <cell r="H495">
            <v>40009</v>
          </cell>
          <cell r="K495">
            <v>40624</v>
          </cell>
        </row>
        <row r="496">
          <cell r="H496">
            <v>40072</v>
          </cell>
          <cell r="K496">
            <v>42061</v>
          </cell>
        </row>
        <row r="497">
          <cell r="H497">
            <v>40212</v>
          </cell>
          <cell r="K497">
            <v>41220</v>
          </cell>
        </row>
        <row r="498">
          <cell r="H498">
            <v>40037</v>
          </cell>
          <cell r="K498">
            <v>41785</v>
          </cell>
        </row>
        <row r="499">
          <cell r="H499">
            <v>40037</v>
          </cell>
          <cell r="K499">
            <v>42116</v>
          </cell>
        </row>
        <row r="500">
          <cell r="H500">
            <v>40037</v>
          </cell>
          <cell r="K500">
            <v>42212</v>
          </cell>
        </row>
        <row r="501">
          <cell r="H501">
            <v>40037</v>
          </cell>
          <cell r="K501">
            <v>42408</v>
          </cell>
        </row>
        <row r="502">
          <cell r="H502">
            <v>40037</v>
          </cell>
          <cell r="K502">
            <v>42503</v>
          </cell>
        </row>
        <row r="503">
          <cell r="H503">
            <v>40037</v>
          </cell>
          <cell r="K503">
            <v>42845</v>
          </cell>
        </row>
        <row r="504">
          <cell r="H504">
            <v>40312</v>
          </cell>
          <cell r="K504">
            <v>41759</v>
          </cell>
        </row>
        <row r="505">
          <cell r="H505">
            <v>39758</v>
          </cell>
          <cell r="K505">
            <v>40959</v>
          </cell>
        </row>
        <row r="506">
          <cell r="H506">
            <v>39311</v>
          </cell>
          <cell r="K506">
            <v>41874</v>
          </cell>
        </row>
        <row r="507">
          <cell r="H507">
            <v>39688</v>
          </cell>
          <cell r="K507">
            <v>42289</v>
          </cell>
        </row>
        <row r="508">
          <cell r="H508">
            <v>39302</v>
          </cell>
          <cell r="K508">
            <v>39884</v>
          </cell>
        </row>
        <row r="509">
          <cell r="H509">
            <v>40315</v>
          </cell>
          <cell r="K509">
            <v>42794</v>
          </cell>
        </row>
        <row r="510">
          <cell r="H510">
            <v>40290</v>
          </cell>
          <cell r="K510">
            <v>42961</v>
          </cell>
        </row>
        <row r="511">
          <cell r="H511">
            <v>40053</v>
          </cell>
          <cell r="K511">
            <v>40452</v>
          </cell>
        </row>
        <row r="512">
          <cell r="H512">
            <v>39504</v>
          </cell>
          <cell r="K512">
            <v>41106</v>
          </cell>
        </row>
        <row r="513">
          <cell r="H513">
            <v>40336</v>
          </cell>
          <cell r="K513">
            <v>41030</v>
          </cell>
        </row>
        <row r="514">
          <cell r="H514">
            <v>40246</v>
          </cell>
          <cell r="K514">
            <v>42062</v>
          </cell>
        </row>
        <row r="515">
          <cell r="H515">
            <v>39588</v>
          </cell>
          <cell r="K515">
            <v>40687</v>
          </cell>
        </row>
        <row r="516">
          <cell r="H516">
            <v>40338</v>
          </cell>
          <cell r="K516">
            <v>42649</v>
          </cell>
        </row>
        <row r="517">
          <cell r="H517">
            <v>39477</v>
          </cell>
          <cell r="K517">
            <v>39938</v>
          </cell>
        </row>
        <row r="518">
          <cell r="H518">
            <v>39308</v>
          </cell>
          <cell r="K518">
            <v>40207</v>
          </cell>
        </row>
        <row r="519">
          <cell r="H519">
            <v>39308</v>
          </cell>
          <cell r="K519">
            <v>40207</v>
          </cell>
        </row>
        <row r="520">
          <cell r="H520">
            <v>39286</v>
          </cell>
          <cell r="K520">
            <v>40057</v>
          </cell>
        </row>
        <row r="521">
          <cell r="H521">
            <v>39896</v>
          </cell>
          <cell r="K521">
            <v>41430</v>
          </cell>
        </row>
        <row r="522">
          <cell r="H522">
            <v>39430</v>
          </cell>
          <cell r="K522">
            <v>41421</v>
          </cell>
        </row>
        <row r="523">
          <cell r="H523">
            <v>40158</v>
          </cell>
          <cell r="K523">
            <v>41781</v>
          </cell>
        </row>
        <row r="524">
          <cell r="H524">
            <v>40037</v>
          </cell>
          <cell r="K524">
            <v>40218</v>
          </cell>
        </row>
        <row r="525">
          <cell r="H525">
            <v>40261</v>
          </cell>
          <cell r="K525">
            <v>42668</v>
          </cell>
        </row>
        <row r="526">
          <cell r="H526">
            <v>39378</v>
          </cell>
          <cell r="K526">
            <v>41346</v>
          </cell>
        </row>
        <row r="527">
          <cell r="H527">
            <v>39763</v>
          </cell>
          <cell r="K527">
            <v>41438</v>
          </cell>
        </row>
        <row r="528">
          <cell r="H528">
            <v>40305</v>
          </cell>
          <cell r="K528">
            <v>41953</v>
          </cell>
        </row>
        <row r="529">
          <cell r="H529">
            <v>39391</v>
          </cell>
          <cell r="K529">
            <v>42044</v>
          </cell>
        </row>
        <row r="530">
          <cell r="H530">
            <v>40304</v>
          </cell>
          <cell r="K530">
            <v>40494</v>
          </cell>
        </row>
        <row r="531">
          <cell r="H531">
            <v>40302</v>
          </cell>
          <cell r="K531">
            <v>40617</v>
          </cell>
        </row>
        <row r="532">
          <cell r="H532">
            <v>40238</v>
          </cell>
          <cell r="K532">
            <v>40710</v>
          </cell>
        </row>
        <row r="533">
          <cell r="H533">
            <v>40105</v>
          </cell>
          <cell r="K533">
            <v>40500</v>
          </cell>
        </row>
        <row r="534">
          <cell r="H534">
            <v>39818</v>
          </cell>
          <cell r="K534">
            <v>40688</v>
          </cell>
        </row>
        <row r="535">
          <cell r="H535">
            <v>39468</v>
          </cell>
          <cell r="K535">
            <v>40547</v>
          </cell>
        </row>
        <row r="536">
          <cell r="H536">
            <v>39414</v>
          </cell>
          <cell r="K536">
            <v>41784</v>
          </cell>
        </row>
        <row r="537">
          <cell r="H537">
            <v>40155</v>
          </cell>
          <cell r="K537">
            <v>42026</v>
          </cell>
        </row>
        <row r="538">
          <cell r="H538">
            <v>39800</v>
          </cell>
          <cell r="K538">
            <v>43063</v>
          </cell>
        </row>
        <row r="539">
          <cell r="H539">
            <v>39874</v>
          </cell>
          <cell r="K539">
            <v>40632</v>
          </cell>
        </row>
        <row r="540">
          <cell r="H540">
            <v>39874</v>
          </cell>
          <cell r="K540">
            <v>42319</v>
          </cell>
        </row>
        <row r="541">
          <cell r="H541">
            <v>39499</v>
          </cell>
          <cell r="K541">
            <v>41085</v>
          </cell>
        </row>
        <row r="542">
          <cell r="H542">
            <v>40246</v>
          </cell>
          <cell r="K542">
            <v>40400</v>
          </cell>
        </row>
        <row r="543">
          <cell r="H543">
            <v>39961</v>
          </cell>
          <cell r="K543">
            <v>40425</v>
          </cell>
        </row>
        <row r="544">
          <cell r="H544">
            <v>40182</v>
          </cell>
          <cell r="K544">
            <v>42065</v>
          </cell>
        </row>
        <row r="545">
          <cell r="H545">
            <v>39538</v>
          </cell>
          <cell r="K545">
            <v>41914</v>
          </cell>
        </row>
        <row r="546">
          <cell r="H546">
            <v>40059</v>
          </cell>
          <cell r="K546">
            <v>43112</v>
          </cell>
        </row>
        <row r="547">
          <cell r="H547">
            <v>39777</v>
          </cell>
          <cell r="K547">
            <v>41849</v>
          </cell>
        </row>
        <row r="548">
          <cell r="H548">
            <v>39597</v>
          </cell>
          <cell r="K548">
            <v>40774</v>
          </cell>
        </row>
        <row r="549">
          <cell r="H549">
            <v>40098</v>
          </cell>
          <cell r="K549">
            <v>41025</v>
          </cell>
        </row>
        <row r="550">
          <cell r="H550">
            <v>40045</v>
          </cell>
          <cell r="K550">
            <v>41933</v>
          </cell>
        </row>
        <row r="551">
          <cell r="H551">
            <v>39917</v>
          </cell>
          <cell r="K551">
            <v>41141</v>
          </cell>
        </row>
        <row r="552">
          <cell r="H552">
            <v>40262</v>
          </cell>
          <cell r="K552">
            <v>42296</v>
          </cell>
        </row>
        <row r="553">
          <cell r="H553">
            <v>40262</v>
          </cell>
          <cell r="K553">
            <v>42788</v>
          </cell>
        </row>
        <row r="554">
          <cell r="H554">
            <v>40057</v>
          </cell>
          <cell r="K554">
            <v>42459</v>
          </cell>
        </row>
        <row r="555">
          <cell r="H555">
            <v>40287</v>
          </cell>
          <cell r="K555">
            <v>41946</v>
          </cell>
        </row>
        <row r="556">
          <cell r="H556">
            <v>40352</v>
          </cell>
          <cell r="K556">
            <v>42433</v>
          </cell>
        </row>
        <row r="557">
          <cell r="H557">
            <v>40115</v>
          </cell>
          <cell r="K557">
            <v>40757</v>
          </cell>
        </row>
        <row r="558">
          <cell r="H558">
            <v>39854</v>
          </cell>
          <cell r="K558">
            <v>40196</v>
          </cell>
        </row>
        <row r="559">
          <cell r="H559">
            <v>40245</v>
          </cell>
          <cell r="K559">
            <v>42577</v>
          </cell>
        </row>
        <row r="560">
          <cell r="H560">
            <v>40088</v>
          </cell>
          <cell r="K560">
            <v>41626</v>
          </cell>
        </row>
        <row r="561">
          <cell r="H561">
            <v>40312</v>
          </cell>
          <cell r="K561">
            <v>42860</v>
          </cell>
        </row>
        <row r="562">
          <cell r="H562">
            <v>39744</v>
          </cell>
          <cell r="K562">
            <v>40119</v>
          </cell>
        </row>
        <row r="563">
          <cell r="H563">
            <v>39744</v>
          </cell>
          <cell r="K563">
            <v>40119</v>
          </cell>
        </row>
        <row r="564">
          <cell r="H564">
            <v>39804</v>
          </cell>
          <cell r="K564">
            <v>41575</v>
          </cell>
        </row>
        <row r="565">
          <cell r="H565">
            <v>40305</v>
          </cell>
          <cell r="K565">
            <v>42061</v>
          </cell>
        </row>
        <row r="566">
          <cell r="H566">
            <v>40032</v>
          </cell>
          <cell r="K566">
            <v>42194</v>
          </cell>
        </row>
        <row r="567">
          <cell r="H567">
            <v>40081</v>
          </cell>
          <cell r="K567">
            <v>42094</v>
          </cell>
        </row>
        <row r="568">
          <cell r="H568">
            <v>40325</v>
          </cell>
          <cell r="K568">
            <v>42613</v>
          </cell>
        </row>
        <row r="569">
          <cell r="H569">
            <v>40297</v>
          </cell>
          <cell r="K569">
            <v>41278</v>
          </cell>
        </row>
        <row r="570">
          <cell r="H570">
            <v>40004</v>
          </cell>
          <cell r="K570">
            <v>40714</v>
          </cell>
        </row>
        <row r="571">
          <cell r="H571">
            <v>39853</v>
          </cell>
          <cell r="K571">
            <v>42150</v>
          </cell>
        </row>
        <row r="572">
          <cell r="H572">
            <v>40183</v>
          </cell>
          <cell r="K572">
            <v>40479</v>
          </cell>
        </row>
        <row r="573">
          <cell r="H573">
            <v>40051</v>
          </cell>
          <cell r="K573">
            <v>40844</v>
          </cell>
        </row>
        <row r="574">
          <cell r="H574">
            <v>40051</v>
          </cell>
          <cell r="K574">
            <v>42313</v>
          </cell>
        </row>
        <row r="575">
          <cell r="H575">
            <v>40226</v>
          </cell>
          <cell r="K575">
            <v>40862</v>
          </cell>
        </row>
        <row r="576">
          <cell r="H576">
            <v>40226</v>
          </cell>
          <cell r="K576">
            <v>41316</v>
          </cell>
        </row>
        <row r="577">
          <cell r="H577">
            <v>40226</v>
          </cell>
          <cell r="K577">
            <v>41362</v>
          </cell>
        </row>
        <row r="578">
          <cell r="H578">
            <v>40073</v>
          </cell>
          <cell r="K578">
            <v>40807</v>
          </cell>
        </row>
        <row r="579">
          <cell r="H579">
            <v>39959</v>
          </cell>
          <cell r="K579">
            <v>40611</v>
          </cell>
        </row>
        <row r="580">
          <cell r="H580">
            <v>40029</v>
          </cell>
          <cell r="K580">
            <v>40486</v>
          </cell>
        </row>
        <row r="581">
          <cell r="H581">
            <v>40329</v>
          </cell>
          <cell r="K581">
            <v>40417</v>
          </cell>
        </row>
        <row r="582">
          <cell r="H582">
            <v>40136</v>
          </cell>
          <cell r="K582">
            <v>40420</v>
          </cell>
        </row>
        <row r="583">
          <cell r="H583">
            <v>40296</v>
          </cell>
          <cell r="K583">
            <v>42023</v>
          </cell>
        </row>
        <row r="584">
          <cell r="H584">
            <v>39912</v>
          </cell>
          <cell r="K584">
            <v>41927</v>
          </cell>
        </row>
        <row r="585">
          <cell r="H585">
            <v>40162</v>
          </cell>
          <cell r="K585">
            <v>42142</v>
          </cell>
        </row>
        <row r="586">
          <cell r="H586">
            <v>39995</v>
          </cell>
          <cell r="K586">
            <v>41585</v>
          </cell>
        </row>
        <row r="587">
          <cell r="H587">
            <v>39930</v>
          </cell>
          <cell r="K587">
            <v>41256</v>
          </cell>
        </row>
        <row r="588">
          <cell r="H588">
            <v>39930</v>
          </cell>
          <cell r="K588">
            <v>41264</v>
          </cell>
        </row>
        <row r="589">
          <cell r="H589">
            <v>40135</v>
          </cell>
          <cell r="K589">
            <v>42453</v>
          </cell>
        </row>
        <row r="590">
          <cell r="H590">
            <v>39625</v>
          </cell>
          <cell r="K590">
            <v>41943</v>
          </cell>
        </row>
        <row r="591">
          <cell r="H591">
            <v>40262</v>
          </cell>
          <cell r="K591">
            <v>41759</v>
          </cell>
        </row>
        <row r="592">
          <cell r="H592">
            <v>40345</v>
          </cell>
          <cell r="K592">
            <v>41400</v>
          </cell>
        </row>
        <row r="593">
          <cell r="H593">
            <v>40345</v>
          </cell>
          <cell r="K593">
            <v>42682</v>
          </cell>
        </row>
        <row r="594">
          <cell r="H594">
            <v>40332</v>
          </cell>
          <cell r="K594">
            <v>43031</v>
          </cell>
        </row>
        <row r="595">
          <cell r="H595">
            <v>40325</v>
          </cell>
          <cell r="K595">
            <v>42041</v>
          </cell>
        </row>
        <row r="596">
          <cell r="H596">
            <v>40095</v>
          </cell>
          <cell r="K596">
            <v>41016</v>
          </cell>
        </row>
        <row r="597">
          <cell r="H597">
            <v>40095</v>
          </cell>
          <cell r="K597">
            <v>41631</v>
          </cell>
        </row>
        <row r="598">
          <cell r="H598">
            <v>40095</v>
          </cell>
          <cell r="K598">
            <v>42185</v>
          </cell>
        </row>
        <row r="599">
          <cell r="H599">
            <v>40281</v>
          </cell>
          <cell r="K599">
            <v>41215</v>
          </cell>
        </row>
        <row r="600">
          <cell r="H600">
            <v>40281</v>
          </cell>
          <cell r="K600">
            <v>41710</v>
          </cell>
        </row>
        <row r="601">
          <cell r="H601">
            <v>40281</v>
          </cell>
          <cell r="K601">
            <v>42297</v>
          </cell>
        </row>
        <row r="602">
          <cell r="H602">
            <v>40116</v>
          </cell>
          <cell r="K602">
            <v>41039</v>
          </cell>
        </row>
        <row r="603">
          <cell r="H603">
            <v>40113</v>
          </cell>
          <cell r="K603">
            <v>42234</v>
          </cell>
        </row>
        <row r="604">
          <cell r="H604">
            <v>39973</v>
          </cell>
          <cell r="K604">
            <v>41310</v>
          </cell>
        </row>
        <row r="605">
          <cell r="H605">
            <v>39973</v>
          </cell>
          <cell r="K605">
            <v>41960</v>
          </cell>
        </row>
        <row r="606">
          <cell r="H606">
            <v>40192</v>
          </cell>
          <cell r="K606">
            <v>42332</v>
          </cell>
        </row>
        <row r="607">
          <cell r="H607">
            <v>40227</v>
          </cell>
          <cell r="K607">
            <v>41016</v>
          </cell>
        </row>
        <row r="608">
          <cell r="H608">
            <v>40213</v>
          </cell>
          <cell r="K608">
            <v>41235</v>
          </cell>
        </row>
        <row r="609">
          <cell r="H609">
            <v>40261</v>
          </cell>
          <cell r="K609">
            <v>41010</v>
          </cell>
        </row>
        <row r="610">
          <cell r="H610">
            <v>40126</v>
          </cell>
          <cell r="K610">
            <v>42688</v>
          </cell>
        </row>
        <row r="611">
          <cell r="H611">
            <v>40199</v>
          </cell>
          <cell r="K611">
            <v>41240</v>
          </cell>
        </row>
        <row r="612">
          <cell r="H612">
            <v>40332</v>
          </cell>
          <cell r="K612">
            <v>41618</v>
          </cell>
        </row>
        <row r="613">
          <cell r="H613">
            <v>40346</v>
          </cell>
          <cell r="K613">
            <v>41218</v>
          </cell>
        </row>
        <row r="614">
          <cell r="H614">
            <v>40346</v>
          </cell>
          <cell r="K614">
            <v>41486</v>
          </cell>
        </row>
        <row r="615">
          <cell r="H615">
            <v>40325</v>
          </cell>
          <cell r="K615">
            <v>41078</v>
          </cell>
        </row>
        <row r="616">
          <cell r="H616">
            <v>40325</v>
          </cell>
          <cell r="K616">
            <v>41423</v>
          </cell>
        </row>
        <row r="617">
          <cell r="H617">
            <v>40240</v>
          </cell>
          <cell r="K617">
            <v>42626</v>
          </cell>
        </row>
        <row r="618">
          <cell r="H618">
            <v>40224</v>
          </cell>
          <cell r="K618">
            <v>41985</v>
          </cell>
        </row>
        <row r="619">
          <cell r="H619">
            <v>40331</v>
          </cell>
          <cell r="K619">
            <v>41609</v>
          </cell>
        </row>
        <row r="620">
          <cell r="H620">
            <v>40252</v>
          </cell>
          <cell r="K620">
            <v>41758</v>
          </cell>
        </row>
        <row r="621">
          <cell r="H621">
            <v>40252</v>
          </cell>
          <cell r="K621">
            <v>41925</v>
          </cell>
        </row>
        <row r="622">
          <cell r="H622">
            <v>40339</v>
          </cell>
          <cell r="K622">
            <v>40941</v>
          </cell>
        </row>
        <row r="623">
          <cell r="H623">
            <v>39065</v>
          </cell>
          <cell r="K623">
            <v>40781</v>
          </cell>
        </row>
        <row r="624">
          <cell r="H624">
            <v>39653</v>
          </cell>
          <cell r="K624">
            <v>42079</v>
          </cell>
        </row>
        <row r="625">
          <cell r="H625">
            <v>40281</v>
          </cell>
          <cell r="K625">
            <v>40690</v>
          </cell>
        </row>
        <row r="626">
          <cell r="H626">
            <v>39982</v>
          </cell>
          <cell r="K626">
            <v>41341</v>
          </cell>
        </row>
        <row r="627">
          <cell r="H627">
            <v>39492</v>
          </cell>
          <cell r="K627">
            <v>40560</v>
          </cell>
        </row>
        <row r="628">
          <cell r="H628">
            <v>39286</v>
          </cell>
          <cell r="K628">
            <v>40847</v>
          </cell>
        </row>
        <row r="629">
          <cell r="H629">
            <v>39286</v>
          </cell>
          <cell r="K629">
            <v>40940</v>
          </cell>
        </row>
        <row r="630">
          <cell r="H630">
            <v>39286</v>
          </cell>
          <cell r="K630">
            <v>40949</v>
          </cell>
        </row>
        <row r="631">
          <cell r="H631">
            <v>39286</v>
          </cell>
          <cell r="K631">
            <v>40949</v>
          </cell>
        </row>
        <row r="632">
          <cell r="H632">
            <v>40263</v>
          </cell>
          <cell r="K632">
            <v>40648</v>
          </cell>
        </row>
        <row r="633">
          <cell r="H633">
            <v>40106</v>
          </cell>
          <cell r="K633">
            <v>41255</v>
          </cell>
        </row>
        <row r="634">
          <cell r="H634">
            <v>40228</v>
          </cell>
          <cell r="K634">
            <v>42058</v>
          </cell>
        </row>
        <row r="635">
          <cell r="H635">
            <v>40182</v>
          </cell>
          <cell r="K635">
            <v>42674</v>
          </cell>
        </row>
        <row r="636">
          <cell r="H636">
            <v>39517</v>
          </cell>
          <cell r="K636">
            <v>39857</v>
          </cell>
        </row>
        <row r="637">
          <cell r="H637">
            <v>39143</v>
          </cell>
          <cell r="K637">
            <v>40471</v>
          </cell>
        </row>
        <row r="638">
          <cell r="H638">
            <v>39143</v>
          </cell>
          <cell r="K638">
            <v>40465</v>
          </cell>
        </row>
        <row r="639">
          <cell r="H639">
            <v>39143</v>
          </cell>
          <cell r="K639">
            <v>40499</v>
          </cell>
        </row>
        <row r="640">
          <cell r="H640">
            <v>39143</v>
          </cell>
          <cell r="K640">
            <v>40764</v>
          </cell>
        </row>
        <row r="641">
          <cell r="H641">
            <v>39143</v>
          </cell>
          <cell r="K641">
            <v>41054</v>
          </cell>
        </row>
        <row r="642">
          <cell r="H642">
            <v>39143</v>
          </cell>
          <cell r="K642">
            <v>41092</v>
          </cell>
        </row>
        <row r="643">
          <cell r="H643">
            <v>39073</v>
          </cell>
          <cell r="K643">
            <v>42212</v>
          </cell>
        </row>
        <row r="644">
          <cell r="H644">
            <v>39225</v>
          </cell>
          <cell r="K644">
            <v>41989</v>
          </cell>
        </row>
        <row r="645">
          <cell r="H645">
            <v>39225</v>
          </cell>
          <cell r="K645">
            <v>42250</v>
          </cell>
        </row>
        <row r="646">
          <cell r="H646">
            <v>39498</v>
          </cell>
          <cell r="K646">
            <v>41912</v>
          </cell>
        </row>
        <row r="647">
          <cell r="H647">
            <v>38868</v>
          </cell>
          <cell r="K647">
            <v>40785</v>
          </cell>
        </row>
        <row r="648">
          <cell r="H648">
            <v>40099</v>
          </cell>
          <cell r="K648">
            <v>41108</v>
          </cell>
        </row>
        <row r="649">
          <cell r="H649">
            <v>40315</v>
          </cell>
          <cell r="K649">
            <v>41050</v>
          </cell>
        </row>
        <row r="650">
          <cell r="H650">
            <v>39986</v>
          </cell>
          <cell r="K650">
            <v>41072</v>
          </cell>
        </row>
        <row r="651">
          <cell r="H651">
            <v>40182</v>
          </cell>
          <cell r="K651">
            <v>40393</v>
          </cell>
        </row>
        <row r="652">
          <cell r="H652">
            <v>40289</v>
          </cell>
          <cell r="K652">
            <v>41331</v>
          </cell>
        </row>
        <row r="653">
          <cell r="H653">
            <v>40008</v>
          </cell>
          <cell r="K653">
            <v>42782</v>
          </cell>
        </row>
        <row r="654">
          <cell r="H654">
            <v>40358</v>
          </cell>
          <cell r="K654">
            <v>40896</v>
          </cell>
        </row>
        <row r="655">
          <cell r="H655">
            <v>40358</v>
          </cell>
          <cell r="K655">
            <v>41023</v>
          </cell>
        </row>
        <row r="656">
          <cell r="H656">
            <v>40357</v>
          </cell>
          <cell r="K656">
            <v>41002</v>
          </cell>
        </row>
        <row r="657">
          <cell r="H657">
            <v>40357</v>
          </cell>
          <cell r="K657">
            <v>41002</v>
          </cell>
        </row>
        <row r="658">
          <cell r="H658">
            <v>40345</v>
          </cell>
          <cell r="K658">
            <v>40858</v>
          </cell>
        </row>
        <row r="659">
          <cell r="H659">
            <v>40345</v>
          </cell>
          <cell r="K659">
            <v>40862</v>
          </cell>
        </row>
        <row r="660">
          <cell r="H660">
            <v>40345</v>
          </cell>
          <cell r="K660">
            <v>40966</v>
          </cell>
        </row>
        <row r="661">
          <cell r="H661">
            <v>40345</v>
          </cell>
          <cell r="K661">
            <v>41053</v>
          </cell>
        </row>
        <row r="662">
          <cell r="H662">
            <v>40323</v>
          </cell>
          <cell r="K662">
            <v>40864</v>
          </cell>
        </row>
        <row r="663">
          <cell r="H663">
            <v>40323</v>
          </cell>
          <cell r="K663">
            <v>42629</v>
          </cell>
        </row>
        <row r="664">
          <cell r="H664">
            <v>40317</v>
          </cell>
          <cell r="K664">
            <v>40862</v>
          </cell>
        </row>
        <row r="665">
          <cell r="H665">
            <v>40317</v>
          </cell>
          <cell r="K665">
            <v>41939</v>
          </cell>
        </row>
        <row r="666">
          <cell r="H666">
            <v>40317</v>
          </cell>
          <cell r="K666">
            <v>42604</v>
          </cell>
        </row>
        <row r="667">
          <cell r="H667">
            <v>40316</v>
          </cell>
          <cell r="K667">
            <v>40882</v>
          </cell>
        </row>
        <row r="668">
          <cell r="H668">
            <v>40316</v>
          </cell>
          <cell r="K668">
            <v>40950</v>
          </cell>
        </row>
        <row r="669">
          <cell r="H669">
            <v>40316</v>
          </cell>
          <cell r="K669">
            <v>41780</v>
          </cell>
        </row>
        <row r="670">
          <cell r="H670">
            <v>40316</v>
          </cell>
          <cell r="K670">
            <v>41914</v>
          </cell>
        </row>
        <row r="671">
          <cell r="H671">
            <v>40316</v>
          </cell>
          <cell r="K671">
            <v>42739</v>
          </cell>
        </row>
        <row r="672">
          <cell r="H672">
            <v>40311</v>
          </cell>
          <cell r="K672">
            <v>40869</v>
          </cell>
        </row>
        <row r="673">
          <cell r="H673">
            <v>40203</v>
          </cell>
          <cell r="K673">
            <v>40871</v>
          </cell>
        </row>
        <row r="674">
          <cell r="H674">
            <v>40198</v>
          </cell>
          <cell r="K674">
            <v>41532</v>
          </cell>
        </row>
        <row r="675">
          <cell r="H675">
            <v>40168</v>
          </cell>
          <cell r="K675">
            <v>40924</v>
          </cell>
        </row>
        <row r="676">
          <cell r="H676">
            <v>40168</v>
          </cell>
          <cell r="K676">
            <v>41204</v>
          </cell>
        </row>
        <row r="677">
          <cell r="H677">
            <v>40164</v>
          </cell>
          <cell r="K677">
            <v>40861</v>
          </cell>
        </row>
        <row r="678">
          <cell r="H678">
            <v>40164</v>
          </cell>
          <cell r="K678">
            <v>40871</v>
          </cell>
        </row>
        <row r="679">
          <cell r="H679">
            <v>40164</v>
          </cell>
          <cell r="K679">
            <v>40877</v>
          </cell>
        </row>
        <row r="680">
          <cell r="H680">
            <v>40164</v>
          </cell>
          <cell r="K680">
            <v>40984</v>
          </cell>
        </row>
        <row r="681">
          <cell r="H681">
            <v>40164</v>
          </cell>
          <cell r="K681">
            <v>41059</v>
          </cell>
        </row>
        <row r="682">
          <cell r="H682">
            <v>40164</v>
          </cell>
          <cell r="K682">
            <v>41092</v>
          </cell>
        </row>
        <row r="683">
          <cell r="H683">
            <v>40164</v>
          </cell>
          <cell r="K683">
            <v>40984</v>
          </cell>
        </row>
        <row r="684">
          <cell r="H684">
            <v>40164</v>
          </cell>
          <cell r="K684">
            <v>41954</v>
          </cell>
        </row>
        <row r="685">
          <cell r="H685">
            <v>40164</v>
          </cell>
          <cell r="K685">
            <v>42480</v>
          </cell>
        </row>
        <row r="686">
          <cell r="H686">
            <v>40164</v>
          </cell>
          <cell r="K686">
            <v>42677</v>
          </cell>
        </row>
        <row r="687">
          <cell r="H687">
            <v>40163</v>
          </cell>
          <cell r="K687">
            <v>42671</v>
          </cell>
        </row>
        <row r="688">
          <cell r="H688">
            <v>40161</v>
          </cell>
          <cell r="K688">
            <v>41963</v>
          </cell>
        </row>
        <row r="689">
          <cell r="H689">
            <v>40161</v>
          </cell>
          <cell r="K689">
            <v>42429</v>
          </cell>
        </row>
        <row r="690">
          <cell r="H690">
            <v>40151</v>
          </cell>
          <cell r="K690">
            <v>40915</v>
          </cell>
        </row>
        <row r="691">
          <cell r="H691">
            <v>40151</v>
          </cell>
          <cell r="K691">
            <v>40952</v>
          </cell>
        </row>
        <row r="692">
          <cell r="H692">
            <v>40151</v>
          </cell>
          <cell r="K692">
            <v>41032</v>
          </cell>
        </row>
        <row r="693">
          <cell r="H693">
            <v>40151</v>
          </cell>
          <cell r="K693">
            <v>42529</v>
          </cell>
        </row>
        <row r="694">
          <cell r="H694">
            <v>40151</v>
          </cell>
          <cell r="K694">
            <v>42629</v>
          </cell>
        </row>
        <row r="695">
          <cell r="H695">
            <v>40151</v>
          </cell>
          <cell r="K695">
            <v>42954</v>
          </cell>
        </row>
        <row r="696">
          <cell r="H696">
            <v>40147</v>
          </cell>
          <cell r="K696">
            <v>42947</v>
          </cell>
        </row>
        <row r="697">
          <cell r="H697">
            <v>40116</v>
          </cell>
          <cell r="K697">
            <v>40871</v>
          </cell>
        </row>
        <row r="698">
          <cell r="H698">
            <v>40116</v>
          </cell>
          <cell r="K698">
            <v>41253</v>
          </cell>
        </row>
        <row r="699">
          <cell r="H699">
            <v>40113</v>
          </cell>
          <cell r="K699">
            <v>40875</v>
          </cell>
        </row>
        <row r="700">
          <cell r="H700">
            <v>40113</v>
          </cell>
          <cell r="K700">
            <v>41379</v>
          </cell>
        </row>
        <row r="701">
          <cell r="H701">
            <v>40102</v>
          </cell>
          <cell r="K701">
            <v>42178</v>
          </cell>
        </row>
        <row r="702">
          <cell r="H702">
            <v>40094</v>
          </cell>
          <cell r="K702">
            <v>41101</v>
          </cell>
        </row>
        <row r="703">
          <cell r="H703">
            <v>40058</v>
          </cell>
          <cell r="K703">
            <v>41220</v>
          </cell>
        </row>
        <row r="704">
          <cell r="H704">
            <v>40049</v>
          </cell>
          <cell r="K704">
            <v>40928</v>
          </cell>
        </row>
        <row r="705">
          <cell r="H705">
            <v>39997</v>
          </cell>
          <cell r="K705">
            <v>41245</v>
          </cell>
        </row>
        <row r="706">
          <cell r="H706">
            <v>39995</v>
          </cell>
          <cell r="K706">
            <v>40973</v>
          </cell>
        </row>
        <row r="707">
          <cell r="H707">
            <v>39983</v>
          </cell>
          <cell r="K707">
            <v>40917</v>
          </cell>
        </row>
        <row r="708">
          <cell r="H708">
            <v>39967</v>
          </cell>
          <cell r="K708">
            <v>41032</v>
          </cell>
        </row>
        <row r="709">
          <cell r="H709">
            <v>39967</v>
          </cell>
          <cell r="K709">
            <v>41898</v>
          </cell>
        </row>
        <row r="710">
          <cell r="H710">
            <v>39932</v>
          </cell>
          <cell r="K710">
            <v>40962</v>
          </cell>
        </row>
        <row r="711">
          <cell r="H711">
            <v>39923</v>
          </cell>
          <cell r="K711">
            <v>41571</v>
          </cell>
        </row>
        <row r="712">
          <cell r="H712">
            <v>39910</v>
          </cell>
          <cell r="K712">
            <v>40880</v>
          </cell>
        </row>
        <row r="713">
          <cell r="H713">
            <v>39910</v>
          </cell>
          <cell r="K713">
            <v>40945</v>
          </cell>
        </row>
        <row r="714">
          <cell r="H714">
            <v>39910</v>
          </cell>
          <cell r="K714">
            <v>41607</v>
          </cell>
        </row>
        <row r="715">
          <cell r="H715">
            <v>39910</v>
          </cell>
          <cell r="K715">
            <v>42296</v>
          </cell>
        </row>
        <row r="716">
          <cell r="H716">
            <v>39899</v>
          </cell>
          <cell r="K716">
            <v>41393</v>
          </cell>
        </row>
        <row r="717">
          <cell r="H717">
            <v>39874</v>
          </cell>
          <cell r="K717">
            <v>41590</v>
          </cell>
        </row>
        <row r="718">
          <cell r="H718">
            <v>39783</v>
          </cell>
          <cell r="K718">
            <v>41457</v>
          </cell>
        </row>
        <row r="719">
          <cell r="H719">
            <v>39783</v>
          </cell>
          <cell r="K719">
            <v>41823</v>
          </cell>
        </row>
        <row r="720">
          <cell r="H720">
            <v>39783</v>
          </cell>
          <cell r="K720">
            <v>42409</v>
          </cell>
        </row>
        <row r="721">
          <cell r="H721">
            <v>39715</v>
          </cell>
          <cell r="K721">
            <v>41003</v>
          </cell>
        </row>
        <row r="722">
          <cell r="H722">
            <v>39665</v>
          </cell>
          <cell r="K722">
            <v>41907</v>
          </cell>
        </row>
        <row r="723">
          <cell r="H723">
            <v>39638</v>
          </cell>
          <cell r="K723">
            <v>41768</v>
          </cell>
        </row>
        <row r="724">
          <cell r="H724">
            <v>39633</v>
          </cell>
          <cell r="K724">
            <v>42041</v>
          </cell>
        </row>
        <row r="725">
          <cell r="H725">
            <v>39630</v>
          </cell>
          <cell r="K725">
            <v>41407</v>
          </cell>
        </row>
        <row r="726">
          <cell r="H726">
            <v>39612</v>
          </cell>
          <cell r="K726">
            <v>41074</v>
          </cell>
        </row>
        <row r="727">
          <cell r="H727">
            <v>39588</v>
          </cell>
          <cell r="K727">
            <v>40875</v>
          </cell>
        </row>
        <row r="728">
          <cell r="H728">
            <v>39582</v>
          </cell>
          <cell r="K728">
            <v>40962</v>
          </cell>
        </row>
        <row r="729">
          <cell r="H729">
            <v>39582</v>
          </cell>
          <cell r="K729">
            <v>41470</v>
          </cell>
        </row>
        <row r="730">
          <cell r="H730">
            <v>39535</v>
          </cell>
          <cell r="K730">
            <v>41590</v>
          </cell>
        </row>
        <row r="731">
          <cell r="H731">
            <v>39532</v>
          </cell>
          <cell r="K731">
            <v>40941</v>
          </cell>
        </row>
        <row r="732">
          <cell r="H732">
            <v>39532</v>
          </cell>
          <cell r="K732">
            <v>40941</v>
          </cell>
        </row>
        <row r="733">
          <cell r="H733">
            <v>39385</v>
          </cell>
          <cell r="K733">
            <v>40588</v>
          </cell>
        </row>
        <row r="734">
          <cell r="H734">
            <v>39335</v>
          </cell>
          <cell r="K734">
            <v>41932</v>
          </cell>
        </row>
        <row r="735">
          <cell r="H735">
            <v>39335</v>
          </cell>
          <cell r="K735">
            <v>42377</v>
          </cell>
        </row>
        <row r="736">
          <cell r="H736">
            <v>39876</v>
          </cell>
          <cell r="K736">
            <v>42412</v>
          </cell>
        </row>
        <row r="737">
          <cell r="H737">
            <v>39821</v>
          </cell>
          <cell r="K737">
            <v>41690</v>
          </cell>
        </row>
        <row r="738">
          <cell r="H738">
            <v>39374</v>
          </cell>
          <cell r="K738">
            <v>40844</v>
          </cell>
        </row>
        <row r="739">
          <cell r="H739">
            <v>39373</v>
          </cell>
          <cell r="K739">
            <v>42478</v>
          </cell>
        </row>
        <row r="740">
          <cell r="H740">
            <v>39314</v>
          </cell>
          <cell r="K740">
            <v>41040</v>
          </cell>
        </row>
        <row r="741">
          <cell r="H741">
            <v>39314</v>
          </cell>
          <cell r="K741">
            <v>41388</v>
          </cell>
        </row>
        <row r="742">
          <cell r="H742">
            <v>39314</v>
          </cell>
          <cell r="K742">
            <v>41519</v>
          </cell>
        </row>
        <row r="743">
          <cell r="H743">
            <v>39286</v>
          </cell>
          <cell r="K743">
            <v>40410</v>
          </cell>
        </row>
        <row r="744">
          <cell r="H744">
            <v>39286</v>
          </cell>
          <cell r="K744">
            <v>40458</v>
          </cell>
        </row>
        <row r="745">
          <cell r="H745">
            <v>39286</v>
          </cell>
          <cell r="K745">
            <v>40511</v>
          </cell>
        </row>
        <row r="746">
          <cell r="H746">
            <v>39286</v>
          </cell>
          <cell r="K746">
            <v>40577</v>
          </cell>
        </row>
        <row r="747">
          <cell r="H747">
            <v>39286</v>
          </cell>
          <cell r="K747">
            <v>40577</v>
          </cell>
        </row>
        <row r="748">
          <cell r="H748">
            <v>40312</v>
          </cell>
          <cell r="K748">
            <v>41239</v>
          </cell>
        </row>
        <row r="749">
          <cell r="H749">
            <v>40144</v>
          </cell>
          <cell r="K749">
            <v>41262</v>
          </cell>
        </row>
        <row r="750">
          <cell r="H750">
            <v>40144</v>
          </cell>
          <cell r="K750">
            <v>41295</v>
          </cell>
        </row>
        <row r="751">
          <cell r="H751">
            <v>40049</v>
          </cell>
          <cell r="K751">
            <v>41271</v>
          </cell>
        </row>
        <row r="752">
          <cell r="H752">
            <v>40039</v>
          </cell>
          <cell r="K752">
            <v>41095</v>
          </cell>
        </row>
        <row r="753">
          <cell r="H753">
            <v>39933</v>
          </cell>
          <cell r="K753">
            <v>41214</v>
          </cell>
        </row>
        <row r="754">
          <cell r="H754">
            <v>39906</v>
          </cell>
          <cell r="K754">
            <v>41107</v>
          </cell>
        </row>
        <row r="755">
          <cell r="H755">
            <v>39906</v>
          </cell>
          <cell r="K755">
            <v>41823</v>
          </cell>
        </row>
        <row r="756">
          <cell r="H756">
            <v>39902</v>
          </cell>
          <cell r="K756">
            <v>41309</v>
          </cell>
        </row>
        <row r="757">
          <cell r="H757">
            <v>39717</v>
          </cell>
          <cell r="K757">
            <v>41264</v>
          </cell>
        </row>
        <row r="758">
          <cell r="H758">
            <v>39665</v>
          </cell>
          <cell r="K758">
            <v>42549</v>
          </cell>
        </row>
        <row r="759">
          <cell r="H759">
            <v>39665</v>
          </cell>
          <cell r="K759">
            <v>42566</v>
          </cell>
        </row>
        <row r="760">
          <cell r="H760">
            <v>39455</v>
          </cell>
          <cell r="K760">
            <v>41120</v>
          </cell>
        </row>
        <row r="761">
          <cell r="H761">
            <v>39204</v>
          </cell>
          <cell r="K761">
            <v>41709</v>
          </cell>
        </row>
        <row r="762">
          <cell r="H762">
            <v>39204</v>
          </cell>
          <cell r="K762">
            <v>41863</v>
          </cell>
        </row>
        <row r="763">
          <cell r="H763">
            <v>40304</v>
          </cell>
          <cell r="K763">
            <v>40960</v>
          </cell>
        </row>
        <row r="764">
          <cell r="H764">
            <v>40304</v>
          </cell>
          <cell r="K764">
            <v>42018</v>
          </cell>
        </row>
        <row r="765">
          <cell r="H765">
            <v>40303</v>
          </cell>
          <cell r="K765">
            <v>40871</v>
          </cell>
        </row>
        <row r="766">
          <cell r="H766">
            <v>40301</v>
          </cell>
          <cell r="K766">
            <v>41080</v>
          </cell>
        </row>
        <row r="767">
          <cell r="H767">
            <v>40291</v>
          </cell>
          <cell r="K767">
            <v>40861</v>
          </cell>
        </row>
        <row r="768">
          <cell r="H768">
            <v>40290</v>
          </cell>
          <cell r="K768">
            <v>40857</v>
          </cell>
        </row>
        <row r="769">
          <cell r="H769">
            <v>40290</v>
          </cell>
          <cell r="K769">
            <v>40935</v>
          </cell>
        </row>
        <row r="770">
          <cell r="H770">
            <v>40290</v>
          </cell>
          <cell r="K770">
            <v>41115</v>
          </cell>
        </row>
        <row r="771">
          <cell r="H771">
            <v>40289</v>
          </cell>
          <cell r="K771">
            <v>41075</v>
          </cell>
        </row>
        <row r="772">
          <cell r="H772">
            <v>40275</v>
          </cell>
          <cell r="K772">
            <v>42072</v>
          </cell>
        </row>
        <row r="773">
          <cell r="H773">
            <v>40266</v>
          </cell>
          <cell r="K773">
            <v>40863</v>
          </cell>
        </row>
        <row r="774">
          <cell r="H774">
            <v>40266</v>
          </cell>
          <cell r="K774">
            <v>42667</v>
          </cell>
        </row>
        <row r="775">
          <cell r="H775">
            <v>40263</v>
          </cell>
          <cell r="K775">
            <v>40891</v>
          </cell>
        </row>
        <row r="776">
          <cell r="H776">
            <v>40253</v>
          </cell>
          <cell r="K776">
            <v>40861</v>
          </cell>
        </row>
        <row r="777">
          <cell r="H777">
            <v>40227</v>
          </cell>
          <cell r="K777">
            <v>41029</v>
          </cell>
        </row>
        <row r="778">
          <cell r="H778">
            <v>40094</v>
          </cell>
          <cell r="K778">
            <v>41240</v>
          </cell>
        </row>
        <row r="779">
          <cell r="H779">
            <v>40092</v>
          </cell>
          <cell r="K779">
            <v>40980</v>
          </cell>
        </row>
        <row r="780">
          <cell r="H780">
            <v>40092</v>
          </cell>
          <cell r="K780">
            <v>41215</v>
          </cell>
        </row>
        <row r="781">
          <cell r="H781">
            <v>40088</v>
          </cell>
          <cell r="K781">
            <v>40870</v>
          </cell>
        </row>
        <row r="782">
          <cell r="H782">
            <v>40088</v>
          </cell>
          <cell r="K782">
            <v>41228</v>
          </cell>
        </row>
        <row r="783">
          <cell r="H783">
            <v>40088</v>
          </cell>
          <cell r="K783">
            <v>41312</v>
          </cell>
        </row>
        <row r="784">
          <cell r="H784">
            <v>40088</v>
          </cell>
          <cell r="K784">
            <v>41529</v>
          </cell>
        </row>
        <row r="785">
          <cell r="H785">
            <v>40088</v>
          </cell>
          <cell r="K785">
            <v>42394</v>
          </cell>
        </row>
        <row r="786">
          <cell r="H786">
            <v>40074</v>
          </cell>
          <cell r="K786">
            <v>41582</v>
          </cell>
        </row>
        <row r="787">
          <cell r="H787">
            <v>40074</v>
          </cell>
          <cell r="K787">
            <v>42773</v>
          </cell>
        </row>
        <row r="788">
          <cell r="H788">
            <v>40070</v>
          </cell>
          <cell r="K788">
            <v>40983</v>
          </cell>
        </row>
        <row r="789">
          <cell r="H789">
            <v>40070</v>
          </cell>
          <cell r="K789">
            <v>41080</v>
          </cell>
        </row>
        <row r="790">
          <cell r="H790">
            <v>40064</v>
          </cell>
          <cell r="K790">
            <v>40891</v>
          </cell>
        </row>
        <row r="791">
          <cell r="H791">
            <v>40064</v>
          </cell>
          <cell r="K791">
            <v>41030</v>
          </cell>
        </row>
        <row r="792">
          <cell r="H792">
            <v>40064</v>
          </cell>
          <cell r="K792">
            <v>42104</v>
          </cell>
        </row>
        <row r="793">
          <cell r="H793">
            <v>39519</v>
          </cell>
          <cell r="K793">
            <v>40877</v>
          </cell>
        </row>
        <row r="794">
          <cell r="H794">
            <v>39519</v>
          </cell>
          <cell r="K794">
            <v>40869</v>
          </cell>
        </row>
        <row r="795">
          <cell r="H795">
            <v>39519</v>
          </cell>
          <cell r="K795">
            <v>40869</v>
          </cell>
        </row>
        <row r="796">
          <cell r="H796">
            <v>39519</v>
          </cell>
          <cell r="K796">
            <v>40994</v>
          </cell>
        </row>
        <row r="797">
          <cell r="H797">
            <v>39519</v>
          </cell>
          <cell r="K797">
            <v>41141</v>
          </cell>
        </row>
        <row r="798">
          <cell r="H798">
            <v>39519</v>
          </cell>
          <cell r="K798">
            <v>41186</v>
          </cell>
        </row>
        <row r="799">
          <cell r="H799">
            <v>39519</v>
          </cell>
          <cell r="K799">
            <v>41480</v>
          </cell>
        </row>
        <row r="800">
          <cell r="H800">
            <v>39519</v>
          </cell>
          <cell r="K800">
            <v>41496</v>
          </cell>
        </row>
        <row r="801">
          <cell r="H801">
            <v>39519</v>
          </cell>
          <cell r="K801">
            <v>41520</v>
          </cell>
        </row>
        <row r="802">
          <cell r="H802">
            <v>39519</v>
          </cell>
          <cell r="K802">
            <v>41547</v>
          </cell>
        </row>
        <row r="803">
          <cell r="H803">
            <v>39519</v>
          </cell>
          <cell r="K803">
            <v>41550</v>
          </cell>
        </row>
        <row r="804">
          <cell r="H804">
            <v>39519</v>
          </cell>
          <cell r="K804">
            <v>41590</v>
          </cell>
        </row>
        <row r="805">
          <cell r="H805">
            <v>39519</v>
          </cell>
          <cell r="K805">
            <v>41899</v>
          </cell>
        </row>
        <row r="806">
          <cell r="H806">
            <v>39519</v>
          </cell>
          <cell r="K806">
            <v>41935</v>
          </cell>
        </row>
        <row r="807">
          <cell r="H807">
            <v>39519</v>
          </cell>
          <cell r="K807">
            <v>41936</v>
          </cell>
        </row>
        <row r="808">
          <cell r="H808">
            <v>39416</v>
          </cell>
          <cell r="K808">
            <v>40858</v>
          </cell>
        </row>
        <row r="809">
          <cell r="H809">
            <v>39416</v>
          </cell>
          <cell r="K809">
            <v>41051</v>
          </cell>
        </row>
        <row r="810">
          <cell r="H810">
            <v>39414</v>
          </cell>
          <cell r="K810">
            <v>41061</v>
          </cell>
        </row>
        <row r="811">
          <cell r="H811">
            <v>39414</v>
          </cell>
          <cell r="K811">
            <v>41221</v>
          </cell>
        </row>
        <row r="812">
          <cell r="H812">
            <v>39414</v>
          </cell>
          <cell r="K812">
            <v>41361</v>
          </cell>
        </row>
        <row r="813">
          <cell r="H813">
            <v>39414</v>
          </cell>
          <cell r="K813">
            <v>41375</v>
          </cell>
        </row>
        <row r="814">
          <cell r="H814">
            <v>39414</v>
          </cell>
          <cell r="K814">
            <v>41598</v>
          </cell>
        </row>
        <row r="815">
          <cell r="H815">
            <v>39414</v>
          </cell>
          <cell r="K815">
            <v>41865</v>
          </cell>
        </row>
        <row r="816">
          <cell r="H816">
            <v>39395</v>
          </cell>
          <cell r="K816">
            <v>40890</v>
          </cell>
        </row>
        <row r="817">
          <cell r="H817">
            <v>39395</v>
          </cell>
          <cell r="K817">
            <v>41228</v>
          </cell>
        </row>
        <row r="818">
          <cell r="H818">
            <v>39395</v>
          </cell>
          <cell r="K818">
            <v>41334</v>
          </cell>
        </row>
        <row r="819">
          <cell r="H819">
            <v>39395</v>
          </cell>
          <cell r="K819">
            <v>41548</v>
          </cell>
        </row>
        <row r="820">
          <cell r="H820">
            <v>39380</v>
          </cell>
          <cell r="K820">
            <v>40914</v>
          </cell>
        </row>
        <row r="821">
          <cell r="H821">
            <v>39380</v>
          </cell>
          <cell r="K821">
            <v>41899</v>
          </cell>
        </row>
        <row r="822">
          <cell r="H822">
            <v>39372</v>
          </cell>
          <cell r="K822">
            <v>41605</v>
          </cell>
        </row>
        <row r="823">
          <cell r="H823">
            <v>39044</v>
          </cell>
          <cell r="K823">
            <v>41729</v>
          </cell>
        </row>
        <row r="824">
          <cell r="H824">
            <v>39044</v>
          </cell>
          <cell r="K824">
            <v>42177</v>
          </cell>
        </row>
        <row r="825">
          <cell r="H825">
            <v>39014</v>
          </cell>
          <cell r="K825">
            <v>40861</v>
          </cell>
        </row>
        <row r="826">
          <cell r="H826">
            <v>39003</v>
          </cell>
          <cell r="K826">
            <v>40863</v>
          </cell>
        </row>
        <row r="827">
          <cell r="H827">
            <v>39003</v>
          </cell>
          <cell r="K827">
            <v>41107</v>
          </cell>
        </row>
        <row r="828">
          <cell r="H828">
            <v>40339</v>
          </cell>
          <cell r="K828">
            <v>41198</v>
          </cell>
        </row>
        <row r="829">
          <cell r="H829">
            <v>40339</v>
          </cell>
          <cell r="K829">
            <v>41780</v>
          </cell>
        </row>
        <row r="830">
          <cell r="H830">
            <v>39888</v>
          </cell>
          <cell r="K830">
            <v>41348</v>
          </cell>
        </row>
        <row r="831">
          <cell r="H831">
            <v>39486</v>
          </cell>
          <cell r="K831">
            <v>41050</v>
          </cell>
        </row>
        <row r="832">
          <cell r="H832">
            <v>39378</v>
          </cell>
          <cell r="K832">
            <v>41372</v>
          </cell>
        </row>
        <row r="833">
          <cell r="H833">
            <v>39755</v>
          </cell>
          <cell r="K833">
            <v>42314</v>
          </cell>
        </row>
        <row r="834">
          <cell r="H834">
            <v>39755</v>
          </cell>
          <cell r="K834">
            <v>42472</v>
          </cell>
        </row>
        <row r="835">
          <cell r="H835">
            <v>40192</v>
          </cell>
          <cell r="K835">
            <v>42367</v>
          </cell>
        </row>
        <row r="836">
          <cell r="H836">
            <v>40315</v>
          </cell>
          <cell r="K836">
            <v>42153</v>
          </cell>
        </row>
        <row r="837">
          <cell r="H837">
            <v>39891</v>
          </cell>
          <cell r="K837">
            <v>41619</v>
          </cell>
        </row>
        <row r="838">
          <cell r="H838">
            <v>39820</v>
          </cell>
          <cell r="K838">
            <v>42202</v>
          </cell>
        </row>
        <row r="839">
          <cell r="H839">
            <v>39702</v>
          </cell>
          <cell r="K839">
            <v>42543</v>
          </cell>
        </row>
        <row r="840">
          <cell r="H840">
            <v>40185</v>
          </cell>
          <cell r="K840">
            <v>42374</v>
          </cell>
        </row>
        <row r="841">
          <cell r="H841">
            <v>39408</v>
          </cell>
          <cell r="K841">
            <v>40492</v>
          </cell>
        </row>
        <row r="842">
          <cell r="H842">
            <v>39393</v>
          </cell>
          <cell r="K842">
            <v>41417</v>
          </cell>
        </row>
        <row r="843">
          <cell r="H843">
            <v>40017</v>
          </cell>
          <cell r="K843">
            <v>42138</v>
          </cell>
        </row>
        <row r="844">
          <cell r="H844">
            <v>40247</v>
          </cell>
          <cell r="K844">
            <v>42985</v>
          </cell>
        </row>
        <row r="845">
          <cell r="H845">
            <v>39931</v>
          </cell>
          <cell r="K845">
            <v>40553</v>
          </cell>
        </row>
        <row r="846">
          <cell r="H846">
            <v>39685</v>
          </cell>
          <cell r="K846">
            <v>41970</v>
          </cell>
        </row>
        <row r="847">
          <cell r="H847">
            <v>39693</v>
          </cell>
          <cell r="K847">
            <v>42082</v>
          </cell>
        </row>
        <row r="848">
          <cell r="H848">
            <v>39092</v>
          </cell>
          <cell r="K848">
            <v>41620</v>
          </cell>
        </row>
        <row r="849">
          <cell r="H849">
            <v>39136</v>
          </cell>
          <cell r="K849">
            <v>41299</v>
          </cell>
        </row>
        <row r="850">
          <cell r="H850">
            <v>38954</v>
          </cell>
          <cell r="K850">
            <v>41297</v>
          </cell>
        </row>
        <row r="851">
          <cell r="H851">
            <v>39868</v>
          </cell>
          <cell r="K851">
            <v>42118</v>
          </cell>
        </row>
        <row r="852">
          <cell r="H852">
            <v>39294</v>
          </cell>
          <cell r="K852">
            <v>42103</v>
          </cell>
        </row>
        <row r="853">
          <cell r="H853">
            <v>39519</v>
          </cell>
          <cell r="K853">
            <v>42215</v>
          </cell>
        </row>
        <row r="854">
          <cell r="H854">
            <v>39506</v>
          </cell>
          <cell r="K854">
            <v>40948</v>
          </cell>
        </row>
        <row r="855">
          <cell r="H855">
            <v>39506</v>
          </cell>
          <cell r="K855">
            <v>41296</v>
          </cell>
        </row>
        <row r="856">
          <cell r="H856">
            <v>39506</v>
          </cell>
          <cell r="K856">
            <v>41704</v>
          </cell>
        </row>
        <row r="857">
          <cell r="H857">
            <v>39506</v>
          </cell>
          <cell r="K857">
            <v>41761</v>
          </cell>
        </row>
        <row r="858">
          <cell r="H858">
            <v>39506</v>
          </cell>
          <cell r="K858">
            <v>41871</v>
          </cell>
        </row>
        <row r="859">
          <cell r="H859">
            <v>39506</v>
          </cell>
          <cell r="K859">
            <v>41883</v>
          </cell>
        </row>
        <row r="860">
          <cell r="H860">
            <v>39506</v>
          </cell>
          <cell r="K860">
            <v>41919</v>
          </cell>
        </row>
        <row r="861">
          <cell r="H861">
            <v>39506</v>
          </cell>
          <cell r="K861">
            <v>42039</v>
          </cell>
        </row>
        <row r="862">
          <cell r="H862">
            <v>39470</v>
          </cell>
          <cell r="K862">
            <v>42096</v>
          </cell>
        </row>
        <row r="863">
          <cell r="H863">
            <v>39463</v>
          </cell>
          <cell r="K863">
            <v>42013</v>
          </cell>
        </row>
        <row r="864">
          <cell r="H864">
            <v>39463</v>
          </cell>
          <cell r="K864">
            <v>42013</v>
          </cell>
        </row>
        <row r="865">
          <cell r="H865">
            <v>39436</v>
          </cell>
          <cell r="K865">
            <v>41023</v>
          </cell>
        </row>
        <row r="866">
          <cell r="H866">
            <v>39436</v>
          </cell>
          <cell r="K866">
            <v>41023</v>
          </cell>
        </row>
        <row r="867">
          <cell r="H867">
            <v>39436</v>
          </cell>
          <cell r="K867">
            <v>41327</v>
          </cell>
        </row>
        <row r="868">
          <cell r="H868">
            <v>39365</v>
          </cell>
          <cell r="K868">
            <v>40982</v>
          </cell>
        </row>
        <row r="869">
          <cell r="H869">
            <v>39343</v>
          </cell>
          <cell r="K869">
            <v>41556</v>
          </cell>
        </row>
        <row r="870">
          <cell r="H870">
            <v>39336</v>
          </cell>
          <cell r="K870">
            <v>41603</v>
          </cell>
        </row>
        <row r="871">
          <cell r="H871">
            <v>39324</v>
          </cell>
          <cell r="K871">
            <v>40877</v>
          </cell>
        </row>
        <row r="872">
          <cell r="H872">
            <v>39262</v>
          </cell>
          <cell r="K872">
            <v>41298</v>
          </cell>
        </row>
        <row r="873">
          <cell r="H873">
            <v>39247</v>
          </cell>
          <cell r="K873">
            <v>41073</v>
          </cell>
        </row>
        <row r="874">
          <cell r="H874">
            <v>39233</v>
          </cell>
          <cell r="K874">
            <v>41660</v>
          </cell>
        </row>
        <row r="875">
          <cell r="H875">
            <v>39220</v>
          </cell>
          <cell r="K875">
            <v>41011</v>
          </cell>
        </row>
        <row r="876">
          <cell r="H876">
            <v>39220</v>
          </cell>
          <cell r="K876">
            <v>42039</v>
          </cell>
        </row>
        <row r="877">
          <cell r="H877">
            <v>39104</v>
          </cell>
          <cell r="K877">
            <v>41446</v>
          </cell>
        </row>
        <row r="878">
          <cell r="H878">
            <v>39063</v>
          </cell>
          <cell r="K878">
            <v>40864</v>
          </cell>
        </row>
        <row r="879">
          <cell r="H879">
            <v>39063</v>
          </cell>
          <cell r="K879">
            <v>41337</v>
          </cell>
        </row>
        <row r="880">
          <cell r="H880">
            <v>39063</v>
          </cell>
          <cell r="K880">
            <v>41470</v>
          </cell>
        </row>
        <row r="881">
          <cell r="H881">
            <v>39044</v>
          </cell>
          <cell r="K881">
            <v>40905</v>
          </cell>
        </row>
        <row r="882">
          <cell r="H882">
            <v>39044</v>
          </cell>
          <cell r="K882">
            <v>41535</v>
          </cell>
        </row>
        <row r="883">
          <cell r="H883">
            <v>40080</v>
          </cell>
          <cell r="K883">
            <v>41407</v>
          </cell>
        </row>
        <row r="884">
          <cell r="H884">
            <v>40358</v>
          </cell>
          <cell r="K884">
            <v>42406</v>
          </cell>
        </row>
        <row r="885">
          <cell r="H885">
            <v>40354</v>
          </cell>
          <cell r="K885">
            <v>41687</v>
          </cell>
        </row>
        <row r="886">
          <cell r="H886">
            <v>40340</v>
          </cell>
          <cell r="K886">
            <v>41381</v>
          </cell>
        </row>
        <row r="887">
          <cell r="H887">
            <v>40338</v>
          </cell>
          <cell r="K887">
            <v>42234</v>
          </cell>
        </row>
        <row r="888">
          <cell r="H888">
            <v>40325</v>
          </cell>
          <cell r="K888">
            <v>41376</v>
          </cell>
        </row>
        <row r="889">
          <cell r="H889">
            <v>40315</v>
          </cell>
          <cell r="K889">
            <v>42283</v>
          </cell>
        </row>
        <row r="890">
          <cell r="H890">
            <v>40309</v>
          </cell>
          <cell r="K890">
            <v>40697</v>
          </cell>
        </row>
        <row r="891">
          <cell r="H891">
            <v>40305</v>
          </cell>
          <cell r="K891">
            <v>40662</v>
          </cell>
        </row>
        <row r="892">
          <cell r="H892">
            <v>40298</v>
          </cell>
          <cell r="K892">
            <v>41091</v>
          </cell>
        </row>
        <row r="893">
          <cell r="H893">
            <v>40298</v>
          </cell>
          <cell r="K893">
            <v>41887</v>
          </cell>
        </row>
        <row r="894">
          <cell r="H894">
            <v>40298</v>
          </cell>
          <cell r="K894">
            <v>42563</v>
          </cell>
        </row>
        <row r="895">
          <cell r="H895">
            <v>40290</v>
          </cell>
          <cell r="K895">
            <v>40500</v>
          </cell>
        </row>
        <row r="896">
          <cell r="H896">
            <v>40282</v>
          </cell>
          <cell r="K896">
            <v>42430</v>
          </cell>
        </row>
        <row r="897">
          <cell r="H897">
            <v>40281</v>
          </cell>
          <cell r="K897">
            <v>41473</v>
          </cell>
        </row>
        <row r="898">
          <cell r="H898">
            <v>40280</v>
          </cell>
          <cell r="K898">
            <v>41970</v>
          </cell>
        </row>
        <row r="899">
          <cell r="H899">
            <v>40276</v>
          </cell>
          <cell r="K899">
            <v>40765</v>
          </cell>
        </row>
        <row r="900">
          <cell r="H900">
            <v>40256</v>
          </cell>
          <cell r="K900">
            <v>40779</v>
          </cell>
        </row>
        <row r="901">
          <cell r="H901">
            <v>40253</v>
          </cell>
          <cell r="K901">
            <v>41739</v>
          </cell>
        </row>
        <row r="902">
          <cell r="H902">
            <v>40241</v>
          </cell>
          <cell r="K902">
            <v>41439</v>
          </cell>
        </row>
        <row r="903">
          <cell r="H903">
            <v>40228</v>
          </cell>
          <cell r="K903">
            <v>42034</v>
          </cell>
        </row>
        <row r="904">
          <cell r="H904">
            <v>40225</v>
          </cell>
          <cell r="K904">
            <v>40683</v>
          </cell>
        </row>
        <row r="905">
          <cell r="H905">
            <v>40219</v>
          </cell>
          <cell r="K905">
            <v>42142</v>
          </cell>
        </row>
        <row r="906">
          <cell r="H906">
            <v>40206</v>
          </cell>
          <cell r="K906">
            <v>42108</v>
          </cell>
        </row>
        <row r="907">
          <cell r="H907">
            <v>40205</v>
          </cell>
          <cell r="K907">
            <v>41404</v>
          </cell>
        </row>
        <row r="908">
          <cell r="H908">
            <v>40205</v>
          </cell>
          <cell r="K908">
            <v>41234</v>
          </cell>
        </row>
        <row r="909">
          <cell r="H909">
            <v>40191</v>
          </cell>
          <cell r="K909">
            <v>41086</v>
          </cell>
        </row>
        <row r="910">
          <cell r="H910">
            <v>40150</v>
          </cell>
          <cell r="K910">
            <v>40702</v>
          </cell>
        </row>
        <row r="911">
          <cell r="H911">
            <v>40149</v>
          </cell>
          <cell r="K911">
            <v>40456</v>
          </cell>
        </row>
        <row r="912">
          <cell r="H912">
            <v>40148</v>
          </cell>
          <cell r="K912">
            <v>41507</v>
          </cell>
        </row>
        <row r="913">
          <cell r="H913">
            <v>40144</v>
          </cell>
          <cell r="K913">
            <v>41299</v>
          </cell>
        </row>
        <row r="914">
          <cell r="H914">
            <v>40140</v>
          </cell>
          <cell r="K914">
            <v>41018</v>
          </cell>
        </row>
        <row r="915">
          <cell r="H915">
            <v>40133</v>
          </cell>
          <cell r="K915">
            <v>41379</v>
          </cell>
        </row>
        <row r="916">
          <cell r="H916">
            <v>40129</v>
          </cell>
          <cell r="K916">
            <v>41337</v>
          </cell>
        </row>
        <row r="917">
          <cell r="H917">
            <v>40129</v>
          </cell>
          <cell r="K917">
            <v>41347</v>
          </cell>
        </row>
        <row r="918">
          <cell r="H918">
            <v>40121</v>
          </cell>
          <cell r="K918">
            <v>40226</v>
          </cell>
        </row>
        <row r="919">
          <cell r="H919">
            <v>40121</v>
          </cell>
          <cell r="K919">
            <v>42212</v>
          </cell>
        </row>
        <row r="920">
          <cell r="H920">
            <v>40113</v>
          </cell>
          <cell r="K920">
            <v>41063</v>
          </cell>
        </row>
        <row r="921">
          <cell r="H921">
            <v>40113</v>
          </cell>
          <cell r="K921">
            <v>41759</v>
          </cell>
        </row>
        <row r="922">
          <cell r="H922">
            <v>40109</v>
          </cell>
          <cell r="K922">
            <v>40497</v>
          </cell>
        </row>
        <row r="923">
          <cell r="H923">
            <v>40085</v>
          </cell>
          <cell r="K923">
            <v>41500</v>
          </cell>
        </row>
        <row r="924">
          <cell r="H924">
            <v>40070</v>
          </cell>
          <cell r="K924">
            <v>41488</v>
          </cell>
        </row>
        <row r="925">
          <cell r="H925">
            <v>40070</v>
          </cell>
          <cell r="K925">
            <v>41710</v>
          </cell>
        </row>
        <row r="926">
          <cell r="H926">
            <v>40070</v>
          </cell>
          <cell r="K926">
            <v>41887</v>
          </cell>
        </row>
        <row r="927">
          <cell r="H927">
            <v>40066</v>
          </cell>
          <cell r="K927">
            <v>40774</v>
          </cell>
        </row>
        <row r="928">
          <cell r="H928">
            <v>40066</v>
          </cell>
          <cell r="K928">
            <v>40774</v>
          </cell>
        </row>
        <row r="929">
          <cell r="H929">
            <v>40065</v>
          </cell>
          <cell r="K929">
            <v>40676</v>
          </cell>
        </row>
        <row r="930">
          <cell r="H930">
            <v>40045</v>
          </cell>
          <cell r="K930">
            <v>41537</v>
          </cell>
        </row>
        <row r="931">
          <cell r="H931">
            <v>40042</v>
          </cell>
          <cell r="K931">
            <v>40437</v>
          </cell>
        </row>
        <row r="932">
          <cell r="H932">
            <v>40042</v>
          </cell>
          <cell r="K932">
            <v>41438</v>
          </cell>
        </row>
        <row r="933">
          <cell r="H933">
            <v>40025</v>
          </cell>
          <cell r="K933">
            <v>41519</v>
          </cell>
        </row>
        <row r="934">
          <cell r="H934">
            <v>40009</v>
          </cell>
          <cell r="K934">
            <v>42157</v>
          </cell>
        </row>
        <row r="935">
          <cell r="H935">
            <v>39986</v>
          </cell>
          <cell r="K935">
            <v>40850</v>
          </cell>
        </row>
        <row r="936">
          <cell r="H936">
            <v>39983</v>
          </cell>
          <cell r="K936">
            <v>40263</v>
          </cell>
        </row>
        <row r="937">
          <cell r="H937">
            <v>39953</v>
          </cell>
          <cell r="K937">
            <v>42480</v>
          </cell>
        </row>
        <row r="938">
          <cell r="H938">
            <v>39946</v>
          </cell>
          <cell r="K938">
            <v>41696</v>
          </cell>
        </row>
        <row r="939">
          <cell r="H939">
            <v>39933</v>
          </cell>
          <cell r="K939">
            <v>40607</v>
          </cell>
        </row>
        <row r="940">
          <cell r="H940">
            <v>39933</v>
          </cell>
          <cell r="K940">
            <v>42275</v>
          </cell>
        </row>
        <row r="941">
          <cell r="H941">
            <v>39919</v>
          </cell>
          <cell r="K941">
            <v>41857</v>
          </cell>
        </row>
        <row r="942">
          <cell r="H942">
            <v>39910</v>
          </cell>
          <cell r="K942">
            <v>40758</v>
          </cell>
        </row>
        <row r="943">
          <cell r="H943">
            <v>39909</v>
          </cell>
          <cell r="K943">
            <v>40151</v>
          </cell>
        </row>
        <row r="944">
          <cell r="H944">
            <v>39906</v>
          </cell>
          <cell r="K944">
            <v>40767</v>
          </cell>
        </row>
        <row r="945">
          <cell r="H945">
            <v>39906</v>
          </cell>
          <cell r="K945">
            <v>41707</v>
          </cell>
        </row>
        <row r="946">
          <cell r="H946">
            <v>39815</v>
          </cell>
          <cell r="K946">
            <v>41641</v>
          </cell>
        </row>
        <row r="947">
          <cell r="H947">
            <v>39804</v>
          </cell>
          <cell r="K947">
            <v>41920</v>
          </cell>
        </row>
        <row r="948">
          <cell r="H948">
            <v>39787</v>
          </cell>
          <cell r="K948">
            <v>40676</v>
          </cell>
        </row>
        <row r="949">
          <cell r="H949">
            <v>39785</v>
          </cell>
          <cell r="K949">
            <v>40441</v>
          </cell>
        </row>
        <row r="950">
          <cell r="H950">
            <v>39779</v>
          </cell>
          <cell r="K950">
            <v>41597</v>
          </cell>
        </row>
        <row r="951">
          <cell r="H951">
            <v>39769</v>
          </cell>
          <cell r="K951">
            <v>40025</v>
          </cell>
        </row>
        <row r="952">
          <cell r="H952">
            <v>39752</v>
          </cell>
          <cell r="K952">
            <v>42018</v>
          </cell>
        </row>
        <row r="953">
          <cell r="H953">
            <v>39738</v>
          </cell>
          <cell r="K953">
            <v>40654</v>
          </cell>
        </row>
        <row r="954">
          <cell r="H954">
            <v>39723</v>
          </cell>
          <cell r="K954">
            <v>41110</v>
          </cell>
        </row>
        <row r="955">
          <cell r="H955">
            <v>39713</v>
          </cell>
          <cell r="K955">
            <v>41590</v>
          </cell>
        </row>
        <row r="956">
          <cell r="H956">
            <v>39702</v>
          </cell>
          <cell r="K956">
            <v>41338</v>
          </cell>
        </row>
        <row r="957">
          <cell r="H957">
            <v>39701</v>
          </cell>
          <cell r="K957">
            <v>39960</v>
          </cell>
        </row>
        <row r="958">
          <cell r="H958">
            <v>39700</v>
          </cell>
          <cell r="K958">
            <v>40792</v>
          </cell>
        </row>
        <row r="959">
          <cell r="H959">
            <v>39685</v>
          </cell>
          <cell r="K959">
            <v>40011</v>
          </cell>
        </row>
        <row r="960">
          <cell r="H960">
            <v>39685</v>
          </cell>
          <cell r="K960">
            <v>41064</v>
          </cell>
        </row>
        <row r="961">
          <cell r="H961">
            <v>39680</v>
          </cell>
          <cell r="K961">
            <v>40869</v>
          </cell>
        </row>
        <row r="962">
          <cell r="H962">
            <v>39667</v>
          </cell>
          <cell r="K962">
            <v>41051</v>
          </cell>
        </row>
        <row r="963">
          <cell r="H963">
            <v>39667</v>
          </cell>
          <cell r="K963">
            <v>41351</v>
          </cell>
        </row>
        <row r="964">
          <cell r="H964">
            <v>39667</v>
          </cell>
          <cell r="K964">
            <v>41787</v>
          </cell>
        </row>
        <row r="965">
          <cell r="H965">
            <v>39667</v>
          </cell>
          <cell r="K965">
            <v>41906</v>
          </cell>
        </row>
        <row r="966">
          <cell r="H966">
            <v>39646</v>
          </cell>
          <cell r="K966">
            <v>41733</v>
          </cell>
        </row>
        <row r="967">
          <cell r="H967">
            <v>39645</v>
          </cell>
          <cell r="K967">
            <v>40619</v>
          </cell>
        </row>
        <row r="968">
          <cell r="H968">
            <v>39645</v>
          </cell>
          <cell r="K968">
            <v>40745</v>
          </cell>
        </row>
        <row r="969">
          <cell r="H969">
            <v>39644</v>
          </cell>
          <cell r="K969">
            <v>40325</v>
          </cell>
        </row>
        <row r="970">
          <cell r="H970">
            <v>39626</v>
          </cell>
          <cell r="K970">
            <v>40106</v>
          </cell>
        </row>
        <row r="971">
          <cell r="H971">
            <v>39622</v>
          </cell>
          <cell r="K971">
            <v>41213</v>
          </cell>
        </row>
        <row r="972">
          <cell r="H972">
            <v>39605</v>
          </cell>
          <cell r="K972">
            <v>40624</v>
          </cell>
        </row>
        <row r="973">
          <cell r="H973">
            <v>39605</v>
          </cell>
          <cell r="K973">
            <v>41395</v>
          </cell>
        </row>
        <row r="974">
          <cell r="H974">
            <v>39596</v>
          </cell>
          <cell r="K974">
            <v>40504</v>
          </cell>
        </row>
        <row r="975">
          <cell r="H975">
            <v>39591</v>
          </cell>
          <cell r="K975">
            <v>40878</v>
          </cell>
        </row>
        <row r="976">
          <cell r="H976">
            <v>39575</v>
          </cell>
          <cell r="K976">
            <v>40735</v>
          </cell>
        </row>
        <row r="977">
          <cell r="H977">
            <v>39899</v>
          </cell>
          <cell r="K977">
            <v>42046</v>
          </cell>
        </row>
        <row r="978">
          <cell r="H978">
            <v>39898</v>
          </cell>
          <cell r="K978">
            <v>40959</v>
          </cell>
        </row>
        <row r="979">
          <cell r="H979">
            <v>39890</v>
          </cell>
          <cell r="K979">
            <v>41009</v>
          </cell>
        </row>
        <row r="980">
          <cell r="H980">
            <v>39885</v>
          </cell>
          <cell r="K980">
            <v>39944</v>
          </cell>
        </row>
        <row r="981">
          <cell r="H981">
            <v>39883</v>
          </cell>
          <cell r="K981">
            <v>40126</v>
          </cell>
        </row>
        <row r="982">
          <cell r="H982">
            <v>39882</v>
          </cell>
          <cell r="K982">
            <v>41162</v>
          </cell>
        </row>
        <row r="983">
          <cell r="H983">
            <v>39877</v>
          </cell>
          <cell r="K983">
            <v>41751</v>
          </cell>
        </row>
        <row r="984">
          <cell r="H984">
            <v>39874</v>
          </cell>
          <cell r="K984">
            <v>41831</v>
          </cell>
        </row>
        <row r="985">
          <cell r="H985">
            <v>39874</v>
          </cell>
          <cell r="K985">
            <v>41831</v>
          </cell>
        </row>
        <row r="986">
          <cell r="H986">
            <v>39874</v>
          </cell>
          <cell r="K986">
            <v>41831</v>
          </cell>
        </row>
        <row r="987">
          <cell r="H987">
            <v>39870</v>
          </cell>
          <cell r="K987">
            <v>40869</v>
          </cell>
        </row>
        <row r="988">
          <cell r="H988">
            <v>39867</v>
          </cell>
          <cell r="K988">
            <v>40892</v>
          </cell>
        </row>
        <row r="989">
          <cell r="H989">
            <v>39860</v>
          </cell>
          <cell r="K989">
            <v>41430</v>
          </cell>
        </row>
        <row r="990">
          <cell r="H990">
            <v>39855</v>
          </cell>
          <cell r="K990">
            <v>41380</v>
          </cell>
        </row>
        <row r="991">
          <cell r="H991">
            <v>39850</v>
          </cell>
          <cell r="K991">
            <v>41039</v>
          </cell>
        </row>
        <row r="992">
          <cell r="H992">
            <v>39815</v>
          </cell>
          <cell r="K992">
            <v>40442</v>
          </cell>
        </row>
        <row r="993">
          <cell r="H993">
            <v>39575</v>
          </cell>
          <cell r="K993">
            <v>41584</v>
          </cell>
        </row>
        <row r="994">
          <cell r="H994">
            <v>39575</v>
          </cell>
          <cell r="K994">
            <v>41717</v>
          </cell>
        </row>
        <row r="995">
          <cell r="H995">
            <v>39570</v>
          </cell>
          <cell r="K995">
            <v>41039</v>
          </cell>
        </row>
        <row r="996">
          <cell r="H996">
            <v>39568</v>
          </cell>
          <cell r="K996">
            <v>40506</v>
          </cell>
        </row>
        <row r="997">
          <cell r="H997">
            <v>39554</v>
          </cell>
          <cell r="K997">
            <v>41330</v>
          </cell>
        </row>
        <row r="998">
          <cell r="H998">
            <v>39549</v>
          </cell>
          <cell r="K998">
            <v>41197</v>
          </cell>
        </row>
        <row r="999">
          <cell r="H999">
            <v>39540</v>
          </cell>
          <cell r="K999">
            <v>40759</v>
          </cell>
        </row>
        <row r="1000">
          <cell r="H1000">
            <v>39535</v>
          </cell>
          <cell r="K1000">
            <v>40395</v>
          </cell>
        </row>
        <row r="1001">
          <cell r="H1001">
            <v>39535</v>
          </cell>
          <cell r="K1001">
            <v>41576</v>
          </cell>
        </row>
        <row r="1002">
          <cell r="H1002">
            <v>39499</v>
          </cell>
          <cell r="K1002">
            <v>39967</v>
          </cell>
        </row>
        <row r="1003">
          <cell r="H1003">
            <v>39491</v>
          </cell>
          <cell r="K1003">
            <v>41593</v>
          </cell>
        </row>
        <row r="1004">
          <cell r="H1004">
            <v>39482</v>
          </cell>
          <cell r="K1004">
            <v>40518</v>
          </cell>
        </row>
        <row r="1005">
          <cell r="H1005">
            <v>39482</v>
          </cell>
          <cell r="K1005">
            <v>40686</v>
          </cell>
        </row>
        <row r="1006">
          <cell r="H1006">
            <v>39463</v>
          </cell>
          <cell r="K1006">
            <v>41254</v>
          </cell>
        </row>
        <row r="1007">
          <cell r="H1007">
            <v>39463</v>
          </cell>
          <cell r="K1007">
            <v>41501</v>
          </cell>
        </row>
        <row r="1008">
          <cell r="H1008">
            <v>39421</v>
          </cell>
          <cell r="K1008">
            <v>40211</v>
          </cell>
        </row>
        <row r="1009">
          <cell r="H1009">
            <v>39407</v>
          </cell>
          <cell r="K1009">
            <v>41218</v>
          </cell>
        </row>
        <row r="1010">
          <cell r="H1010">
            <v>39401</v>
          </cell>
          <cell r="K1010">
            <v>39748</v>
          </cell>
        </row>
        <row r="1011">
          <cell r="H1011">
            <v>39373</v>
          </cell>
          <cell r="K1011">
            <v>41557</v>
          </cell>
        </row>
        <row r="1012">
          <cell r="H1012">
            <v>39373</v>
          </cell>
          <cell r="K1012">
            <v>42103</v>
          </cell>
        </row>
        <row r="1013">
          <cell r="H1013">
            <v>39351</v>
          </cell>
          <cell r="K1013">
            <v>40582</v>
          </cell>
        </row>
        <row r="1014">
          <cell r="H1014">
            <v>39350</v>
          </cell>
          <cell r="K1014">
            <v>41260</v>
          </cell>
        </row>
        <row r="1015">
          <cell r="H1015">
            <v>39342</v>
          </cell>
          <cell r="K1015">
            <v>39995</v>
          </cell>
        </row>
        <row r="1016">
          <cell r="H1016">
            <v>39300</v>
          </cell>
          <cell r="K1016">
            <v>40526</v>
          </cell>
        </row>
        <row r="1017">
          <cell r="H1017">
            <v>39265</v>
          </cell>
          <cell r="K1017">
            <v>40210</v>
          </cell>
        </row>
        <row r="1018">
          <cell r="H1018">
            <v>39253</v>
          </cell>
          <cell r="K1018">
            <v>40617</v>
          </cell>
        </row>
        <row r="1019">
          <cell r="H1019">
            <v>39232</v>
          </cell>
          <cell r="K1019">
            <v>40224</v>
          </cell>
        </row>
        <row r="1020">
          <cell r="H1020">
            <v>39216</v>
          </cell>
          <cell r="K1020">
            <v>41166</v>
          </cell>
        </row>
        <row r="1021">
          <cell r="H1021">
            <v>39216</v>
          </cell>
          <cell r="K1021">
            <v>39797</v>
          </cell>
        </row>
        <row r="1022">
          <cell r="H1022">
            <v>39213</v>
          </cell>
          <cell r="K1022">
            <v>39751</v>
          </cell>
        </row>
        <row r="1023">
          <cell r="H1023">
            <v>39182</v>
          </cell>
          <cell r="K1023">
            <v>40277</v>
          </cell>
        </row>
        <row r="1024">
          <cell r="H1024">
            <v>39169</v>
          </cell>
          <cell r="K1024">
            <v>40837</v>
          </cell>
        </row>
        <row r="1025">
          <cell r="H1025">
            <v>39169</v>
          </cell>
          <cell r="K1025">
            <v>40963</v>
          </cell>
        </row>
        <row r="1026">
          <cell r="H1026">
            <v>39141</v>
          </cell>
          <cell r="K1026">
            <v>39639</v>
          </cell>
        </row>
        <row r="1027">
          <cell r="H1027">
            <v>39133</v>
          </cell>
          <cell r="K1027">
            <v>40338</v>
          </cell>
        </row>
        <row r="1028">
          <cell r="H1028">
            <v>39064</v>
          </cell>
          <cell r="K1028">
            <v>41556</v>
          </cell>
        </row>
        <row r="1029">
          <cell r="H1029">
            <v>39062</v>
          </cell>
          <cell r="K1029">
            <v>40673</v>
          </cell>
        </row>
        <row r="1030">
          <cell r="H1030">
            <v>39055</v>
          </cell>
          <cell r="K1030">
            <v>41400</v>
          </cell>
        </row>
        <row r="1031">
          <cell r="H1031">
            <v>38989</v>
          </cell>
          <cell r="K1031">
            <v>40989</v>
          </cell>
        </row>
        <row r="1032">
          <cell r="H1032">
            <v>38958</v>
          </cell>
          <cell r="K1032">
            <v>40240</v>
          </cell>
        </row>
        <row r="1033">
          <cell r="H1033">
            <v>38922</v>
          </cell>
          <cell r="K1033">
            <v>40144</v>
          </cell>
        </row>
        <row r="1034">
          <cell r="H1034">
            <v>38916</v>
          </cell>
          <cell r="K1034">
            <v>40493</v>
          </cell>
        </row>
        <row r="1035">
          <cell r="H1035">
            <v>38898</v>
          </cell>
          <cell r="K1035">
            <v>40632</v>
          </cell>
        </row>
        <row r="1036">
          <cell r="H1036">
            <v>38882</v>
          </cell>
          <cell r="K1036">
            <v>40847</v>
          </cell>
        </row>
        <row r="1037">
          <cell r="H1037">
            <v>38882</v>
          </cell>
          <cell r="K1037">
            <v>40199</v>
          </cell>
        </row>
        <row r="1038">
          <cell r="H1038">
            <v>38866</v>
          </cell>
          <cell r="K1038">
            <v>40630</v>
          </cell>
        </row>
        <row r="1039">
          <cell r="H1039">
            <v>38859</v>
          </cell>
          <cell r="K1039">
            <v>40366</v>
          </cell>
        </row>
        <row r="1040">
          <cell r="H1040">
            <v>38848</v>
          </cell>
          <cell r="K1040">
            <v>40163</v>
          </cell>
        </row>
        <row r="1041">
          <cell r="H1041">
            <v>38841</v>
          </cell>
          <cell r="K1041">
            <v>41239</v>
          </cell>
        </row>
        <row r="1042">
          <cell r="H1042">
            <v>38800</v>
          </cell>
          <cell r="K1042">
            <v>41110</v>
          </cell>
        </row>
        <row r="1043">
          <cell r="H1043">
            <v>38798</v>
          </cell>
          <cell r="K1043">
            <v>40087</v>
          </cell>
        </row>
        <row r="1044">
          <cell r="H1044">
            <v>38770</v>
          </cell>
          <cell r="K1044">
            <v>39671</v>
          </cell>
        </row>
        <row r="1045">
          <cell r="H1045">
            <v>40275</v>
          </cell>
          <cell r="K1045">
            <v>40861</v>
          </cell>
        </row>
        <row r="1046">
          <cell r="H1046">
            <v>39427</v>
          </cell>
          <cell r="K1046">
            <v>41337</v>
          </cell>
        </row>
        <row r="1047">
          <cell r="H1047">
            <v>38260</v>
          </cell>
          <cell r="K1047">
            <v>38482</v>
          </cell>
        </row>
        <row r="1048">
          <cell r="H1048">
            <v>38260</v>
          </cell>
          <cell r="K1048">
            <v>38482</v>
          </cell>
        </row>
        <row r="1049">
          <cell r="H1049">
            <v>38260</v>
          </cell>
          <cell r="K1049">
            <v>38482</v>
          </cell>
        </row>
        <row r="1050">
          <cell r="H1050">
            <v>38260</v>
          </cell>
          <cell r="K1050">
            <v>38488</v>
          </cell>
        </row>
        <row r="1051">
          <cell r="H1051">
            <v>38278</v>
          </cell>
          <cell r="K1051">
            <v>38512</v>
          </cell>
        </row>
        <row r="1052">
          <cell r="H1052">
            <v>38278</v>
          </cell>
          <cell r="K1052">
            <v>38512</v>
          </cell>
        </row>
        <row r="1053">
          <cell r="H1053">
            <v>38341</v>
          </cell>
          <cell r="K1053">
            <v>38519</v>
          </cell>
        </row>
        <row r="1054">
          <cell r="H1054">
            <v>38341</v>
          </cell>
          <cell r="K1054">
            <v>38519</v>
          </cell>
        </row>
        <row r="1055">
          <cell r="H1055">
            <v>38384</v>
          </cell>
          <cell r="K1055">
            <v>38524</v>
          </cell>
        </row>
        <row r="1056">
          <cell r="H1056">
            <v>37455</v>
          </cell>
          <cell r="K1056">
            <v>37799</v>
          </cell>
        </row>
        <row r="1057">
          <cell r="H1057">
            <v>37545</v>
          </cell>
          <cell r="K1057">
            <v>37876</v>
          </cell>
        </row>
        <row r="1058">
          <cell r="H1058">
            <v>37971</v>
          </cell>
          <cell r="K1058">
            <v>40185</v>
          </cell>
        </row>
        <row r="1059">
          <cell r="H1059">
            <v>37993</v>
          </cell>
          <cell r="K1059">
            <v>40732</v>
          </cell>
        </row>
        <row r="1060">
          <cell r="H1060">
            <v>38408</v>
          </cell>
          <cell r="K1060">
            <v>39321</v>
          </cell>
        </row>
        <row r="1061">
          <cell r="H1061">
            <v>38026</v>
          </cell>
          <cell r="K1061">
            <v>39709</v>
          </cell>
        </row>
        <row r="1062">
          <cell r="H1062">
            <v>38075</v>
          </cell>
          <cell r="K1062">
            <v>40855</v>
          </cell>
        </row>
        <row r="1063">
          <cell r="H1063">
            <v>38091</v>
          </cell>
          <cell r="K1063">
            <v>40338</v>
          </cell>
        </row>
        <row r="1064">
          <cell r="H1064">
            <v>38656</v>
          </cell>
          <cell r="K1064">
            <v>39846</v>
          </cell>
        </row>
        <row r="1065">
          <cell r="H1065">
            <v>38706</v>
          </cell>
          <cell r="K1065">
            <v>39512</v>
          </cell>
        </row>
        <row r="1066">
          <cell r="H1066">
            <v>38835</v>
          </cell>
          <cell r="K1066">
            <v>39169</v>
          </cell>
        </row>
        <row r="1067">
          <cell r="H1067">
            <v>38926</v>
          </cell>
          <cell r="K1067">
            <v>39135</v>
          </cell>
        </row>
        <row r="1068">
          <cell r="H1068">
            <v>38958</v>
          </cell>
          <cell r="K1068">
            <v>39555</v>
          </cell>
        </row>
        <row r="1069">
          <cell r="H1069">
            <v>38981</v>
          </cell>
          <cell r="K1069">
            <v>41487</v>
          </cell>
        </row>
        <row r="1070">
          <cell r="H1070">
            <v>37540</v>
          </cell>
          <cell r="K1070">
            <v>37876</v>
          </cell>
        </row>
        <row r="1071">
          <cell r="H1071">
            <v>38530</v>
          </cell>
          <cell r="K1071">
            <v>39135</v>
          </cell>
        </row>
        <row r="1072">
          <cell r="H1072">
            <v>38685</v>
          </cell>
          <cell r="K1072">
            <v>40029</v>
          </cell>
        </row>
        <row r="1073">
          <cell r="H1073">
            <v>39517</v>
          </cell>
          <cell r="K1073">
            <v>39855</v>
          </cell>
        </row>
        <row r="1074">
          <cell r="H1074">
            <v>39548</v>
          </cell>
          <cell r="K1074">
            <v>39863</v>
          </cell>
        </row>
        <row r="1075">
          <cell r="H1075">
            <v>39560</v>
          </cell>
          <cell r="K1075">
            <v>39859</v>
          </cell>
        </row>
        <row r="1076">
          <cell r="H1076">
            <v>39694</v>
          </cell>
          <cell r="K1076">
            <v>39773</v>
          </cell>
        </row>
        <row r="1077">
          <cell r="H1077">
            <v>39703</v>
          </cell>
          <cell r="K1077">
            <v>39997</v>
          </cell>
        </row>
        <row r="1078">
          <cell r="H1078">
            <v>39755</v>
          </cell>
          <cell r="K1078">
            <v>39986</v>
          </cell>
        </row>
        <row r="1079">
          <cell r="H1079">
            <v>39757</v>
          </cell>
          <cell r="K1079">
            <v>39933</v>
          </cell>
        </row>
        <row r="1080">
          <cell r="H1080">
            <v>39765</v>
          </cell>
          <cell r="K1080">
            <v>39885</v>
          </cell>
        </row>
        <row r="1081">
          <cell r="H1081">
            <v>39857</v>
          </cell>
          <cell r="K1081">
            <v>40925</v>
          </cell>
        </row>
        <row r="1082">
          <cell r="H1082">
            <v>39878</v>
          </cell>
          <cell r="K1082">
            <v>40562</v>
          </cell>
        </row>
        <row r="1083">
          <cell r="H1083">
            <v>37939</v>
          </cell>
          <cell r="K1083">
            <v>39891</v>
          </cell>
        </row>
        <row r="1084">
          <cell r="H1084">
            <v>37960</v>
          </cell>
          <cell r="K1084">
            <v>40240</v>
          </cell>
        </row>
        <row r="1085">
          <cell r="H1085">
            <v>37903</v>
          </cell>
          <cell r="K1085">
            <v>38259</v>
          </cell>
        </row>
        <row r="1086">
          <cell r="H1086">
            <v>38161</v>
          </cell>
          <cell r="K1086">
            <v>39918</v>
          </cell>
        </row>
        <row r="1087">
          <cell r="H1087">
            <v>38226</v>
          </cell>
          <cell r="K1087">
            <v>40234</v>
          </cell>
        </row>
        <row r="1088">
          <cell r="H1088">
            <v>38237</v>
          </cell>
          <cell r="K1088">
            <v>39202</v>
          </cell>
        </row>
        <row r="1089">
          <cell r="H1089">
            <v>38362</v>
          </cell>
          <cell r="K1089">
            <v>40900</v>
          </cell>
        </row>
        <row r="1090">
          <cell r="H1090">
            <v>37753</v>
          </cell>
          <cell r="K1090">
            <v>39604</v>
          </cell>
        </row>
        <row r="1091">
          <cell r="H1091">
            <v>37788</v>
          </cell>
          <cell r="K1091">
            <v>39637</v>
          </cell>
        </row>
        <row r="1092">
          <cell r="H1092">
            <v>37838</v>
          </cell>
          <cell r="K1092">
            <v>39400</v>
          </cell>
        </row>
        <row r="1093">
          <cell r="H1093">
            <v>37817</v>
          </cell>
          <cell r="K1093">
            <v>40046</v>
          </cell>
        </row>
        <row r="1094">
          <cell r="H1094">
            <v>39561</v>
          </cell>
          <cell r="K1094">
            <v>40228</v>
          </cell>
        </row>
        <row r="1095">
          <cell r="H1095">
            <v>39573</v>
          </cell>
          <cell r="K1095">
            <v>39842</v>
          </cell>
        </row>
        <row r="1096">
          <cell r="H1096">
            <v>39597</v>
          </cell>
          <cell r="K1096">
            <v>39842</v>
          </cell>
        </row>
        <row r="1097">
          <cell r="H1097">
            <v>39629</v>
          </cell>
          <cell r="K1097">
            <v>39786</v>
          </cell>
        </row>
        <row r="1098">
          <cell r="H1098">
            <v>39651</v>
          </cell>
          <cell r="K1098">
            <v>41874</v>
          </cell>
        </row>
        <row r="1099">
          <cell r="H1099">
            <v>39675</v>
          </cell>
          <cell r="K1099">
            <v>40553</v>
          </cell>
        </row>
        <row r="1100">
          <cell r="H1100">
            <v>39682</v>
          </cell>
          <cell r="K1100">
            <v>40862</v>
          </cell>
        </row>
        <row r="1101">
          <cell r="H1101">
            <v>39736</v>
          </cell>
          <cell r="K1101">
            <v>40689</v>
          </cell>
        </row>
        <row r="1102">
          <cell r="H1102">
            <v>39889</v>
          </cell>
          <cell r="K1102">
            <v>40744</v>
          </cell>
        </row>
        <row r="1103">
          <cell r="H1103">
            <v>39983</v>
          </cell>
          <cell r="K1103">
            <v>40886</v>
          </cell>
        </row>
        <row r="1104">
          <cell r="H1104">
            <v>39987</v>
          </cell>
          <cell r="K1104">
            <v>40641</v>
          </cell>
        </row>
        <row r="1105">
          <cell r="H1105">
            <v>38720</v>
          </cell>
          <cell r="K1105">
            <v>40924</v>
          </cell>
        </row>
        <row r="1106">
          <cell r="H1106">
            <v>38765</v>
          </cell>
          <cell r="K1106">
            <v>40501</v>
          </cell>
        </row>
        <row r="1107">
          <cell r="H1107">
            <v>38792</v>
          </cell>
          <cell r="K1107">
            <v>39842</v>
          </cell>
        </row>
        <row r="1108">
          <cell r="H1108">
            <v>37561</v>
          </cell>
          <cell r="K1108">
            <v>38931</v>
          </cell>
        </row>
        <row r="1109">
          <cell r="H1109">
            <v>38084</v>
          </cell>
          <cell r="K1109">
            <v>41057</v>
          </cell>
        </row>
        <row r="1110">
          <cell r="H1110">
            <v>38128</v>
          </cell>
          <cell r="K1110">
            <v>39939</v>
          </cell>
        </row>
        <row r="1111">
          <cell r="H1111">
            <v>38127</v>
          </cell>
          <cell r="K1111">
            <v>40609</v>
          </cell>
        </row>
        <row r="1112">
          <cell r="H1112">
            <v>38572</v>
          </cell>
          <cell r="K1112">
            <v>39657</v>
          </cell>
        </row>
        <row r="1113">
          <cell r="H1113">
            <v>38574</v>
          </cell>
          <cell r="K1113">
            <v>39842</v>
          </cell>
        </row>
        <row r="1114">
          <cell r="H1114">
            <v>38597</v>
          </cell>
          <cell r="K1114">
            <v>39314</v>
          </cell>
        </row>
        <row r="1115">
          <cell r="H1115">
            <v>38642</v>
          </cell>
          <cell r="K1115">
            <v>39287</v>
          </cell>
        </row>
        <row r="1116">
          <cell r="H1116">
            <v>38649</v>
          </cell>
          <cell r="K1116">
            <v>40998</v>
          </cell>
        </row>
        <row r="1117">
          <cell r="H1117">
            <v>38653</v>
          </cell>
          <cell r="K1117">
            <v>39596</v>
          </cell>
        </row>
        <row r="1118">
          <cell r="H1118">
            <v>38659</v>
          </cell>
          <cell r="K1118">
            <v>39155</v>
          </cell>
        </row>
        <row r="1119">
          <cell r="H1119">
            <v>38678</v>
          </cell>
          <cell r="K1119">
            <v>40666</v>
          </cell>
        </row>
        <row r="1120">
          <cell r="H1120">
            <v>38679</v>
          </cell>
          <cell r="K1120">
            <v>39909</v>
          </cell>
        </row>
        <row r="1121">
          <cell r="H1121">
            <v>38698</v>
          </cell>
          <cell r="K1121">
            <v>39842</v>
          </cell>
        </row>
        <row r="1122">
          <cell r="H1122">
            <v>38938</v>
          </cell>
          <cell r="K1122">
            <v>41304</v>
          </cell>
        </row>
        <row r="1123">
          <cell r="H1123">
            <v>38775</v>
          </cell>
          <cell r="K1123">
            <v>39148</v>
          </cell>
        </row>
        <row r="1124">
          <cell r="H1124">
            <v>40095</v>
          </cell>
          <cell r="K1124">
            <v>41557</v>
          </cell>
        </row>
        <row r="1125">
          <cell r="H1125">
            <v>38148</v>
          </cell>
          <cell r="K1125">
            <v>38272</v>
          </cell>
        </row>
        <row r="1126">
          <cell r="H1126">
            <v>38098</v>
          </cell>
          <cell r="K1126">
            <v>38313</v>
          </cell>
        </row>
        <row r="1127">
          <cell r="H1127">
            <v>39485</v>
          </cell>
          <cell r="K1127">
            <v>39582</v>
          </cell>
        </row>
        <row r="1128">
          <cell r="H1128">
            <v>39573</v>
          </cell>
          <cell r="K1128">
            <v>39842</v>
          </cell>
        </row>
        <row r="1129">
          <cell r="H1129">
            <v>39595</v>
          </cell>
          <cell r="K1129">
            <v>41863</v>
          </cell>
        </row>
        <row r="1130">
          <cell r="H1130">
            <v>39652</v>
          </cell>
          <cell r="K1130">
            <v>40571</v>
          </cell>
        </row>
        <row r="1131">
          <cell r="H1131">
            <v>39708</v>
          </cell>
          <cell r="K1131">
            <v>39933</v>
          </cell>
        </row>
        <row r="1132">
          <cell r="H1132">
            <v>37938</v>
          </cell>
          <cell r="K1132">
            <v>40553</v>
          </cell>
        </row>
        <row r="1133">
          <cell r="H1133">
            <v>37938</v>
          </cell>
          <cell r="K1133">
            <v>39127</v>
          </cell>
        </row>
        <row r="1134">
          <cell r="H1134">
            <v>40095</v>
          </cell>
          <cell r="K1134">
            <v>40640</v>
          </cell>
        </row>
        <row r="1135">
          <cell r="H1135">
            <v>40165</v>
          </cell>
          <cell r="K1135">
            <v>40632</v>
          </cell>
        </row>
        <row r="1136">
          <cell r="H1136">
            <v>40197</v>
          </cell>
          <cell r="K1136">
            <v>40526</v>
          </cell>
        </row>
        <row r="1137">
          <cell r="H1137">
            <v>37753</v>
          </cell>
          <cell r="K1137">
            <v>40309</v>
          </cell>
        </row>
        <row r="1138">
          <cell r="H1138">
            <v>37869</v>
          </cell>
          <cell r="K1138">
            <v>39594</v>
          </cell>
        </row>
        <row r="1139">
          <cell r="H1139">
            <v>37930</v>
          </cell>
          <cell r="K1139">
            <v>40291</v>
          </cell>
        </row>
        <row r="1140">
          <cell r="H1140">
            <v>38476</v>
          </cell>
          <cell r="K1140">
            <v>39874</v>
          </cell>
        </row>
        <row r="1141">
          <cell r="H1141">
            <v>38488</v>
          </cell>
          <cell r="K1141">
            <v>39776</v>
          </cell>
        </row>
        <row r="1142">
          <cell r="H1142">
            <v>38552</v>
          </cell>
          <cell r="K1142">
            <v>39248</v>
          </cell>
        </row>
        <row r="1143">
          <cell r="H1143">
            <v>38555</v>
          </cell>
          <cell r="K1143">
            <v>39058</v>
          </cell>
        </row>
        <row r="1144">
          <cell r="H1144">
            <v>38890</v>
          </cell>
          <cell r="K1144">
            <v>40030</v>
          </cell>
        </row>
        <row r="1145">
          <cell r="H1145">
            <v>38034</v>
          </cell>
          <cell r="K1145">
            <v>40479</v>
          </cell>
        </row>
        <row r="1146">
          <cell r="H1146">
            <v>38069</v>
          </cell>
          <cell r="K1146">
            <v>39371</v>
          </cell>
        </row>
        <row r="1147">
          <cell r="H1147">
            <v>38085</v>
          </cell>
          <cell r="K1147">
            <v>39722</v>
          </cell>
        </row>
        <row r="1148">
          <cell r="H1148">
            <v>38215</v>
          </cell>
          <cell r="K1148">
            <v>40074</v>
          </cell>
        </row>
        <row r="1149">
          <cell r="H1149">
            <v>38714</v>
          </cell>
          <cell r="K1149">
            <v>39660</v>
          </cell>
        </row>
        <row r="1150">
          <cell r="H1150">
            <v>38848</v>
          </cell>
          <cell r="K1150">
            <v>40599</v>
          </cell>
        </row>
        <row r="1151">
          <cell r="H1151">
            <v>38854</v>
          </cell>
          <cell r="K1151">
            <v>40226</v>
          </cell>
        </row>
        <row r="1152">
          <cell r="H1152">
            <v>38854</v>
          </cell>
          <cell r="K1152">
            <v>40141</v>
          </cell>
        </row>
        <row r="1153">
          <cell r="H1153">
            <v>38923</v>
          </cell>
          <cell r="K1153">
            <v>39364</v>
          </cell>
        </row>
        <row r="1154">
          <cell r="H1154">
            <v>38953</v>
          </cell>
          <cell r="K1154">
            <v>41919</v>
          </cell>
        </row>
        <row r="1155">
          <cell r="H1155">
            <v>39016</v>
          </cell>
          <cell r="K1155">
            <v>39888</v>
          </cell>
        </row>
        <row r="1156">
          <cell r="H1156">
            <v>39016</v>
          </cell>
          <cell r="K1156">
            <v>39918</v>
          </cell>
        </row>
        <row r="1157">
          <cell r="H1157">
            <v>39114</v>
          </cell>
          <cell r="K1157">
            <v>40822</v>
          </cell>
        </row>
        <row r="1158">
          <cell r="H1158">
            <v>39269</v>
          </cell>
          <cell r="K1158">
            <v>39829</v>
          </cell>
        </row>
        <row r="1159">
          <cell r="H1159">
            <v>39286</v>
          </cell>
          <cell r="K1159">
            <v>41344</v>
          </cell>
        </row>
        <row r="1160">
          <cell r="H1160">
            <v>39286</v>
          </cell>
          <cell r="K1160">
            <v>41011</v>
          </cell>
        </row>
        <row r="1161">
          <cell r="H1161">
            <v>37883</v>
          </cell>
          <cell r="K1161">
            <v>40683</v>
          </cell>
        </row>
        <row r="1162">
          <cell r="H1162">
            <v>37904</v>
          </cell>
          <cell r="K1162">
            <v>40470</v>
          </cell>
        </row>
        <row r="1163">
          <cell r="H1163">
            <v>37959</v>
          </cell>
          <cell r="K1163">
            <v>39931</v>
          </cell>
        </row>
        <row r="1164">
          <cell r="H1164">
            <v>38077</v>
          </cell>
          <cell r="K1164">
            <v>40234</v>
          </cell>
        </row>
        <row r="1165">
          <cell r="H1165">
            <v>38478</v>
          </cell>
          <cell r="K1165">
            <v>40938</v>
          </cell>
        </row>
        <row r="1166">
          <cell r="H1166">
            <v>38579</v>
          </cell>
          <cell r="K1166">
            <v>40259</v>
          </cell>
        </row>
        <row r="1167">
          <cell r="H1167">
            <v>38607</v>
          </cell>
          <cell r="K1167">
            <v>41256</v>
          </cell>
        </row>
        <row r="1168">
          <cell r="H1168">
            <v>37833</v>
          </cell>
          <cell r="K1168">
            <v>40746</v>
          </cell>
        </row>
        <row r="1169">
          <cell r="H1169">
            <v>37994</v>
          </cell>
          <cell r="K1169">
            <v>40680</v>
          </cell>
        </row>
        <row r="1170">
          <cell r="H1170">
            <v>38287</v>
          </cell>
          <cell r="K1170">
            <v>39790</v>
          </cell>
        </row>
        <row r="1171">
          <cell r="H1171">
            <v>38762</v>
          </cell>
          <cell r="K1171">
            <v>40414</v>
          </cell>
        </row>
        <row r="1172">
          <cell r="H1172">
            <v>38783</v>
          </cell>
          <cell r="K1172">
            <v>40133</v>
          </cell>
        </row>
        <row r="1173">
          <cell r="H1173">
            <v>37923</v>
          </cell>
          <cell r="K1173">
            <v>38343</v>
          </cell>
        </row>
        <row r="1174">
          <cell r="H1174">
            <v>38853</v>
          </cell>
          <cell r="K1174">
            <v>40680</v>
          </cell>
        </row>
        <row r="1175">
          <cell r="H1175">
            <v>38961</v>
          </cell>
          <cell r="K1175">
            <v>39578</v>
          </cell>
        </row>
        <row r="1176">
          <cell r="H1176">
            <v>39524</v>
          </cell>
          <cell r="K1176">
            <v>39582</v>
          </cell>
        </row>
        <row r="1177">
          <cell r="H1177">
            <v>39547</v>
          </cell>
          <cell r="K1177">
            <v>39582</v>
          </cell>
        </row>
        <row r="1178">
          <cell r="H1178">
            <v>39581</v>
          </cell>
          <cell r="K1178">
            <v>39842</v>
          </cell>
        </row>
        <row r="1179">
          <cell r="H1179">
            <v>39623</v>
          </cell>
          <cell r="K1179">
            <v>41290</v>
          </cell>
        </row>
        <row r="1180">
          <cell r="H1180">
            <v>39752</v>
          </cell>
          <cell r="K1180">
            <v>39861</v>
          </cell>
        </row>
        <row r="1181">
          <cell r="H1181">
            <v>40168</v>
          </cell>
          <cell r="K1181">
            <v>40696</v>
          </cell>
        </row>
        <row r="1182">
          <cell r="H1182">
            <v>40226</v>
          </cell>
          <cell r="K1182">
            <v>42061</v>
          </cell>
        </row>
        <row r="1183">
          <cell r="H1183">
            <v>40256</v>
          </cell>
          <cell r="K1183">
            <v>42157</v>
          </cell>
        </row>
        <row r="1184">
          <cell r="H1184">
            <v>40353</v>
          </cell>
          <cell r="K1184">
            <v>41191</v>
          </cell>
        </row>
        <row r="1185">
          <cell r="H1185">
            <v>38161</v>
          </cell>
          <cell r="K1185">
            <v>40232</v>
          </cell>
        </row>
        <row r="1186">
          <cell r="H1186">
            <v>38163</v>
          </cell>
          <cell r="K1186">
            <v>38803</v>
          </cell>
        </row>
        <row r="1187">
          <cell r="H1187">
            <v>38231</v>
          </cell>
          <cell r="K1187">
            <v>39211</v>
          </cell>
        </row>
        <row r="1188">
          <cell r="H1188">
            <v>38243</v>
          </cell>
          <cell r="K1188">
            <v>40905</v>
          </cell>
        </row>
        <row r="1189">
          <cell r="H1189">
            <v>38272</v>
          </cell>
          <cell r="K1189">
            <v>40287</v>
          </cell>
        </row>
        <row r="1190">
          <cell r="H1190">
            <v>37788</v>
          </cell>
          <cell r="K1190">
            <v>39555</v>
          </cell>
        </row>
        <row r="1191">
          <cell r="H1191">
            <v>37868</v>
          </cell>
          <cell r="K1191">
            <v>40022</v>
          </cell>
        </row>
        <row r="1192">
          <cell r="H1192">
            <v>37799</v>
          </cell>
          <cell r="K1192">
            <v>39367</v>
          </cell>
        </row>
        <row r="1193">
          <cell r="H1193">
            <v>37881</v>
          </cell>
          <cell r="K1193">
            <v>38994</v>
          </cell>
        </row>
        <row r="1194">
          <cell r="H1194">
            <v>37929</v>
          </cell>
          <cell r="K1194">
            <v>40240</v>
          </cell>
        </row>
        <row r="1195">
          <cell r="H1195">
            <v>37998</v>
          </cell>
          <cell r="K1195">
            <v>40730</v>
          </cell>
        </row>
        <row r="1196">
          <cell r="H1196">
            <v>38037</v>
          </cell>
          <cell r="K1196">
            <v>39745</v>
          </cell>
        </row>
        <row r="1197">
          <cell r="H1197">
            <v>38552</v>
          </cell>
          <cell r="K1197">
            <v>40158</v>
          </cell>
        </row>
        <row r="1198">
          <cell r="H1198">
            <v>38091</v>
          </cell>
          <cell r="K1198">
            <v>38394</v>
          </cell>
        </row>
        <row r="1199">
          <cell r="H1199">
            <v>38258</v>
          </cell>
          <cell r="K1199">
            <v>38400</v>
          </cell>
        </row>
        <row r="1200">
          <cell r="H1200">
            <v>37867</v>
          </cell>
          <cell r="K1200">
            <v>39044</v>
          </cell>
        </row>
        <row r="1201">
          <cell r="H1201">
            <v>37483</v>
          </cell>
          <cell r="K1201">
            <v>38035</v>
          </cell>
        </row>
        <row r="1202">
          <cell r="H1202">
            <v>37935</v>
          </cell>
          <cell r="K1202">
            <v>40409</v>
          </cell>
        </row>
        <row r="1203">
          <cell r="H1203">
            <v>39479</v>
          </cell>
          <cell r="K1203">
            <v>39842</v>
          </cell>
        </row>
        <row r="1204">
          <cell r="H1204">
            <v>37454</v>
          </cell>
          <cell r="K1204">
            <v>38980</v>
          </cell>
        </row>
        <row r="1205">
          <cell r="H1205">
            <v>37544</v>
          </cell>
          <cell r="K1205">
            <v>38204</v>
          </cell>
        </row>
        <row r="1206">
          <cell r="H1206">
            <v>37679</v>
          </cell>
          <cell r="K1206">
            <v>38236</v>
          </cell>
        </row>
        <row r="1207">
          <cell r="H1207">
            <v>37678</v>
          </cell>
          <cell r="K1207">
            <v>40914</v>
          </cell>
        </row>
        <row r="1208">
          <cell r="H1208">
            <v>39059</v>
          </cell>
          <cell r="K1208">
            <v>39909</v>
          </cell>
        </row>
        <row r="1209">
          <cell r="H1209">
            <v>39433</v>
          </cell>
          <cell r="K1209">
            <v>39582</v>
          </cell>
        </row>
        <row r="1210">
          <cell r="H1210">
            <v>39484</v>
          </cell>
          <cell r="K1210">
            <v>41660</v>
          </cell>
        </row>
        <row r="1211">
          <cell r="H1211">
            <v>39336</v>
          </cell>
          <cell r="K1211">
            <v>39582</v>
          </cell>
        </row>
        <row r="1212">
          <cell r="H1212">
            <v>39342</v>
          </cell>
          <cell r="K1212">
            <v>41892</v>
          </cell>
        </row>
        <row r="1213">
          <cell r="H1213">
            <v>39477</v>
          </cell>
          <cell r="K1213">
            <v>39582</v>
          </cell>
        </row>
        <row r="1214">
          <cell r="H1214">
            <v>39478</v>
          </cell>
          <cell r="K1214">
            <v>39842</v>
          </cell>
        </row>
        <row r="1215">
          <cell r="H1215">
            <v>39118</v>
          </cell>
          <cell r="K1215">
            <v>41730</v>
          </cell>
        </row>
        <row r="1216">
          <cell r="H1216">
            <v>39185</v>
          </cell>
          <cell r="K1216">
            <v>39917</v>
          </cell>
        </row>
        <row r="1217">
          <cell r="H1217">
            <v>39227</v>
          </cell>
          <cell r="K1217">
            <v>39582</v>
          </cell>
        </row>
        <row r="1218">
          <cell r="H1218">
            <v>39245</v>
          </cell>
          <cell r="K1218">
            <v>40599</v>
          </cell>
        </row>
        <row r="1219">
          <cell r="H1219">
            <v>39253</v>
          </cell>
          <cell r="K1219">
            <v>39582</v>
          </cell>
        </row>
        <row r="1220">
          <cell r="H1220">
            <v>39255</v>
          </cell>
          <cell r="K1220">
            <v>41711</v>
          </cell>
        </row>
        <row r="1221">
          <cell r="H1221">
            <v>39267</v>
          </cell>
          <cell r="K1221">
            <v>41395</v>
          </cell>
        </row>
        <row r="1222">
          <cell r="H1222">
            <v>39300</v>
          </cell>
          <cell r="K1222">
            <v>40302</v>
          </cell>
        </row>
        <row r="1223">
          <cell r="H1223">
            <v>39328</v>
          </cell>
          <cell r="K1223">
            <v>41460</v>
          </cell>
        </row>
        <row r="1224">
          <cell r="H1224">
            <v>39370</v>
          </cell>
          <cell r="K1224">
            <v>39582</v>
          </cell>
        </row>
        <row r="1225">
          <cell r="H1225">
            <v>39409</v>
          </cell>
          <cell r="K1225">
            <v>39582</v>
          </cell>
        </row>
        <row r="1226">
          <cell r="H1226">
            <v>39416</v>
          </cell>
          <cell r="K1226">
            <v>41967</v>
          </cell>
        </row>
        <row r="1227">
          <cell r="H1227">
            <v>39485</v>
          </cell>
          <cell r="K1227">
            <v>41760</v>
          </cell>
        </row>
        <row r="1228">
          <cell r="H1228">
            <v>39538</v>
          </cell>
          <cell r="K1228">
            <v>39716</v>
          </cell>
        </row>
        <row r="1229">
          <cell r="H1229">
            <v>39545</v>
          </cell>
          <cell r="K1229">
            <v>40267</v>
          </cell>
        </row>
        <row r="1230">
          <cell r="H1230">
            <v>39556</v>
          </cell>
          <cell r="K1230">
            <v>39582</v>
          </cell>
        </row>
        <row r="1231">
          <cell r="H1231">
            <v>39616</v>
          </cell>
          <cell r="K1231">
            <v>39842</v>
          </cell>
        </row>
        <row r="1232">
          <cell r="H1232">
            <v>39052</v>
          </cell>
          <cell r="K1232">
            <v>39737</v>
          </cell>
        </row>
        <row r="1233">
          <cell r="H1233">
            <v>39128</v>
          </cell>
          <cell r="K1233">
            <v>39582</v>
          </cell>
        </row>
        <row r="1234">
          <cell r="H1234">
            <v>39205</v>
          </cell>
          <cell r="K1234">
            <v>39842</v>
          </cell>
        </row>
        <row r="1235">
          <cell r="H1235">
            <v>39212</v>
          </cell>
          <cell r="K1235">
            <v>39403</v>
          </cell>
        </row>
        <row r="1236">
          <cell r="H1236">
            <v>39217</v>
          </cell>
          <cell r="K1236">
            <v>40791</v>
          </cell>
        </row>
        <row r="1237">
          <cell r="H1237">
            <v>39218</v>
          </cell>
          <cell r="K1237">
            <v>41052</v>
          </cell>
        </row>
        <row r="1238">
          <cell r="H1238">
            <v>39240</v>
          </cell>
          <cell r="K1238">
            <v>39582</v>
          </cell>
        </row>
        <row r="1239">
          <cell r="H1239">
            <v>39294</v>
          </cell>
          <cell r="K1239">
            <v>41373</v>
          </cell>
        </row>
        <row r="1240">
          <cell r="H1240">
            <v>39323</v>
          </cell>
          <cell r="K1240">
            <v>39582</v>
          </cell>
        </row>
        <row r="1241">
          <cell r="H1241">
            <v>39328</v>
          </cell>
          <cell r="K1241">
            <v>39696</v>
          </cell>
        </row>
        <row r="1242">
          <cell r="H1242">
            <v>39357</v>
          </cell>
          <cell r="K1242">
            <v>39582</v>
          </cell>
        </row>
        <row r="1243">
          <cell r="H1243">
            <v>39395</v>
          </cell>
          <cell r="K1243">
            <v>41788</v>
          </cell>
        </row>
        <row r="1244">
          <cell r="H1244">
            <v>39398</v>
          </cell>
          <cell r="K1244">
            <v>39582</v>
          </cell>
        </row>
        <row r="1245">
          <cell r="H1245">
            <v>38292</v>
          </cell>
          <cell r="K1245">
            <v>40038</v>
          </cell>
        </row>
        <row r="1246">
          <cell r="H1246">
            <v>39358</v>
          </cell>
          <cell r="K1246">
            <v>42017</v>
          </cell>
        </row>
        <row r="1247">
          <cell r="H1247">
            <v>38812</v>
          </cell>
          <cell r="K1247">
            <v>38925</v>
          </cell>
        </row>
        <row r="1248">
          <cell r="H1248">
            <v>38819</v>
          </cell>
          <cell r="K1248">
            <v>40772</v>
          </cell>
        </row>
        <row r="1249">
          <cell r="H1249">
            <v>39014</v>
          </cell>
          <cell r="K1249">
            <v>41247</v>
          </cell>
        </row>
        <row r="1250">
          <cell r="H1250">
            <v>39063</v>
          </cell>
          <cell r="K1250">
            <v>39583</v>
          </cell>
        </row>
        <row r="1251">
          <cell r="H1251">
            <v>39071</v>
          </cell>
          <cell r="K1251">
            <v>39582</v>
          </cell>
        </row>
        <row r="1252">
          <cell r="H1252">
            <v>39071</v>
          </cell>
          <cell r="K1252">
            <v>39582</v>
          </cell>
        </row>
        <row r="1253">
          <cell r="H1253">
            <v>39239</v>
          </cell>
          <cell r="K1253">
            <v>39582</v>
          </cell>
        </row>
        <row r="1254">
          <cell r="H1254">
            <v>39307</v>
          </cell>
          <cell r="K1254">
            <v>39728</v>
          </cell>
        </row>
        <row r="1255">
          <cell r="H1255">
            <v>39339</v>
          </cell>
          <cell r="K1255">
            <v>39582</v>
          </cell>
        </row>
        <row r="1256">
          <cell r="H1256">
            <v>39370</v>
          </cell>
          <cell r="K1256">
            <v>39867</v>
          </cell>
        </row>
        <row r="1257">
          <cell r="H1257">
            <v>39388</v>
          </cell>
          <cell r="K1257">
            <v>39582</v>
          </cell>
        </row>
        <row r="1258">
          <cell r="H1258">
            <v>39399</v>
          </cell>
          <cell r="K1258">
            <v>39581</v>
          </cell>
        </row>
        <row r="1259">
          <cell r="H1259">
            <v>39458</v>
          </cell>
          <cell r="K1259">
            <v>39842</v>
          </cell>
        </row>
        <row r="1260">
          <cell r="H1260">
            <v>39944</v>
          </cell>
          <cell r="K1260">
            <v>40137</v>
          </cell>
        </row>
        <row r="1261">
          <cell r="H1261">
            <v>40011</v>
          </cell>
          <cell r="K1261">
            <v>40386</v>
          </cell>
        </row>
        <row r="1262">
          <cell r="H1262">
            <v>38510</v>
          </cell>
          <cell r="K1262">
            <v>40535</v>
          </cell>
        </row>
        <row r="1263">
          <cell r="H1263">
            <v>38526</v>
          </cell>
          <cell r="K1263">
            <v>39799</v>
          </cell>
        </row>
        <row r="1264">
          <cell r="H1264">
            <v>38833</v>
          </cell>
          <cell r="K1264">
            <v>40268</v>
          </cell>
        </row>
        <row r="1265">
          <cell r="H1265">
            <v>38838</v>
          </cell>
          <cell r="K1265">
            <v>40554</v>
          </cell>
        </row>
        <row r="1266">
          <cell r="H1266">
            <v>38909</v>
          </cell>
          <cell r="K1266">
            <v>39582</v>
          </cell>
        </row>
        <row r="1267">
          <cell r="H1267">
            <v>38910</v>
          </cell>
          <cell r="K1267">
            <v>39832</v>
          </cell>
        </row>
        <row r="1268">
          <cell r="H1268">
            <v>38933</v>
          </cell>
          <cell r="K1268">
            <v>39582</v>
          </cell>
        </row>
        <row r="1269">
          <cell r="H1269">
            <v>38959</v>
          </cell>
          <cell r="K1269">
            <v>40329</v>
          </cell>
        </row>
        <row r="1270">
          <cell r="H1270">
            <v>38972</v>
          </cell>
          <cell r="K1270">
            <v>40401</v>
          </cell>
        </row>
        <row r="1271">
          <cell r="H1271">
            <v>38236</v>
          </cell>
          <cell r="K1271">
            <v>40679</v>
          </cell>
        </row>
        <row r="1272">
          <cell r="H1272">
            <v>38372</v>
          </cell>
          <cell r="K1272">
            <v>40217</v>
          </cell>
        </row>
        <row r="1273">
          <cell r="H1273">
            <v>38386</v>
          </cell>
          <cell r="K1273">
            <v>39595</v>
          </cell>
        </row>
        <row r="1274">
          <cell r="H1274">
            <v>38421</v>
          </cell>
          <cell r="K1274">
            <v>39975</v>
          </cell>
        </row>
        <row r="1275">
          <cell r="H1275">
            <v>39476</v>
          </cell>
          <cell r="K1275">
            <v>39582</v>
          </cell>
        </row>
        <row r="1276">
          <cell r="H1276">
            <v>39520</v>
          </cell>
          <cell r="K1276">
            <v>40045</v>
          </cell>
        </row>
        <row r="1277">
          <cell r="H1277">
            <v>39547</v>
          </cell>
          <cell r="K1277">
            <v>39582</v>
          </cell>
        </row>
        <row r="1278">
          <cell r="H1278">
            <v>39597</v>
          </cell>
          <cell r="K1278">
            <v>41984</v>
          </cell>
        </row>
        <row r="1279">
          <cell r="H1279">
            <v>39601</v>
          </cell>
          <cell r="K1279">
            <v>39876</v>
          </cell>
        </row>
        <row r="1280">
          <cell r="H1280">
            <v>38070</v>
          </cell>
          <cell r="K1280">
            <v>38321</v>
          </cell>
        </row>
        <row r="1281">
          <cell r="H1281">
            <v>38608</v>
          </cell>
          <cell r="K1281">
            <v>40036</v>
          </cell>
        </row>
        <row r="1282">
          <cell r="H1282">
            <v>38708</v>
          </cell>
          <cell r="K1282">
            <v>40067</v>
          </cell>
        </row>
        <row r="1283">
          <cell r="H1283">
            <v>38876</v>
          </cell>
          <cell r="K1283">
            <v>39481</v>
          </cell>
        </row>
        <row r="1284">
          <cell r="H1284">
            <v>38951</v>
          </cell>
          <cell r="K1284">
            <v>39308</v>
          </cell>
        </row>
        <row r="1285">
          <cell r="H1285">
            <v>38987</v>
          </cell>
          <cell r="K1285">
            <v>39582</v>
          </cell>
        </row>
        <row r="1286">
          <cell r="H1286">
            <v>39000</v>
          </cell>
          <cell r="K1286">
            <v>39590</v>
          </cell>
        </row>
        <row r="1287">
          <cell r="H1287">
            <v>39017</v>
          </cell>
          <cell r="K1287">
            <v>40738</v>
          </cell>
        </row>
        <row r="1288">
          <cell r="H1288">
            <v>39059</v>
          </cell>
          <cell r="K1288">
            <v>41708</v>
          </cell>
        </row>
        <row r="1289">
          <cell r="H1289">
            <v>38630</v>
          </cell>
          <cell r="K1289">
            <v>38797</v>
          </cell>
        </row>
        <row r="1290">
          <cell r="H1290">
            <v>37747</v>
          </cell>
          <cell r="K1290">
            <v>40623</v>
          </cell>
        </row>
        <row r="1291">
          <cell r="H1291">
            <v>38035</v>
          </cell>
          <cell r="K1291">
            <v>40793</v>
          </cell>
        </row>
        <row r="1292">
          <cell r="H1292">
            <v>37834</v>
          </cell>
          <cell r="K1292">
            <v>39395</v>
          </cell>
        </row>
        <row r="1293">
          <cell r="H1293">
            <v>37893</v>
          </cell>
          <cell r="K1293">
            <v>39237</v>
          </cell>
        </row>
        <row r="1294">
          <cell r="H1294">
            <v>39205</v>
          </cell>
          <cell r="K1294">
            <v>39842</v>
          </cell>
        </row>
        <row r="1295">
          <cell r="H1295">
            <v>39246</v>
          </cell>
          <cell r="K1295">
            <v>39582</v>
          </cell>
        </row>
        <row r="1296">
          <cell r="H1296">
            <v>39252</v>
          </cell>
          <cell r="K1296">
            <v>39582</v>
          </cell>
        </row>
        <row r="1297">
          <cell r="H1297">
            <v>39280</v>
          </cell>
          <cell r="K1297">
            <v>39780</v>
          </cell>
        </row>
        <row r="1298">
          <cell r="H1298">
            <v>39293</v>
          </cell>
          <cell r="K1298">
            <v>39582</v>
          </cell>
        </row>
        <row r="1299">
          <cell r="H1299">
            <v>39398</v>
          </cell>
          <cell r="K1299">
            <v>39582</v>
          </cell>
        </row>
        <row r="1300">
          <cell r="H1300">
            <v>39398</v>
          </cell>
          <cell r="K1300">
            <v>39582</v>
          </cell>
        </row>
        <row r="1301">
          <cell r="H1301">
            <v>39412</v>
          </cell>
          <cell r="K1301">
            <v>40207</v>
          </cell>
        </row>
        <row r="1302">
          <cell r="H1302">
            <v>37942</v>
          </cell>
          <cell r="K1302">
            <v>40260</v>
          </cell>
        </row>
        <row r="1303">
          <cell r="H1303">
            <v>40137</v>
          </cell>
          <cell r="K1303">
            <v>42552</v>
          </cell>
        </row>
        <row r="1304">
          <cell r="H1304">
            <v>37817</v>
          </cell>
          <cell r="K1304">
            <v>38120</v>
          </cell>
        </row>
        <row r="1305">
          <cell r="H1305">
            <v>37886</v>
          </cell>
          <cell r="K1305">
            <v>38280</v>
          </cell>
        </row>
        <row r="1306">
          <cell r="H1306">
            <v>38274</v>
          </cell>
          <cell r="K1306">
            <v>38413</v>
          </cell>
        </row>
        <row r="1307">
          <cell r="H1307">
            <v>37687</v>
          </cell>
          <cell r="K1307">
            <v>39716</v>
          </cell>
        </row>
        <row r="1308">
          <cell r="H1308">
            <v>40072</v>
          </cell>
          <cell r="K1308">
            <v>42131</v>
          </cell>
        </row>
        <row r="1309">
          <cell r="H1309">
            <v>37680</v>
          </cell>
          <cell r="K1309">
            <v>38884</v>
          </cell>
        </row>
        <row r="1310">
          <cell r="H1310">
            <v>37937</v>
          </cell>
          <cell r="K1310">
            <v>40716</v>
          </cell>
        </row>
        <row r="1311">
          <cell r="H1311">
            <v>37691</v>
          </cell>
          <cell r="K1311">
            <v>38512</v>
          </cell>
        </row>
        <row r="1312">
          <cell r="H1312">
            <v>37798</v>
          </cell>
          <cell r="K1312">
            <v>40254</v>
          </cell>
        </row>
        <row r="1313">
          <cell r="H1313">
            <v>38118</v>
          </cell>
          <cell r="K1313">
            <v>40513</v>
          </cell>
        </row>
        <row r="1314">
          <cell r="H1314">
            <v>38212</v>
          </cell>
          <cell r="K1314">
            <v>40940</v>
          </cell>
        </row>
        <row r="1315">
          <cell r="H1315">
            <v>38637</v>
          </cell>
          <cell r="K1315">
            <v>39582</v>
          </cell>
        </row>
        <row r="1316">
          <cell r="H1316">
            <v>38768</v>
          </cell>
          <cell r="K1316">
            <v>39281</v>
          </cell>
        </row>
        <row r="1317">
          <cell r="H1317">
            <v>38825</v>
          </cell>
          <cell r="K1317">
            <v>39582</v>
          </cell>
        </row>
        <row r="1318">
          <cell r="H1318">
            <v>38849</v>
          </cell>
          <cell r="K1318">
            <v>40366</v>
          </cell>
        </row>
        <row r="1319">
          <cell r="H1319">
            <v>38862</v>
          </cell>
          <cell r="K1319">
            <v>39582</v>
          </cell>
        </row>
        <row r="1320">
          <cell r="H1320">
            <v>38867</v>
          </cell>
          <cell r="K1320">
            <v>41933</v>
          </cell>
        </row>
        <row r="1321">
          <cell r="H1321">
            <v>37657</v>
          </cell>
          <cell r="K1321">
            <v>37783</v>
          </cell>
        </row>
        <row r="1322">
          <cell r="H1322">
            <v>37659</v>
          </cell>
          <cell r="K1322">
            <v>39668</v>
          </cell>
        </row>
        <row r="1323">
          <cell r="H1323">
            <v>37711</v>
          </cell>
          <cell r="K1323">
            <v>40214</v>
          </cell>
        </row>
        <row r="1324">
          <cell r="H1324">
            <v>37764</v>
          </cell>
          <cell r="K1324">
            <v>38266</v>
          </cell>
        </row>
        <row r="1325">
          <cell r="H1325">
            <v>38099</v>
          </cell>
          <cell r="K1325">
            <v>38373</v>
          </cell>
        </row>
        <row r="1326">
          <cell r="H1326">
            <v>38244</v>
          </cell>
          <cell r="K1326">
            <v>38383</v>
          </cell>
        </row>
        <row r="1327">
          <cell r="H1327">
            <v>38209</v>
          </cell>
          <cell r="K1327">
            <v>40800</v>
          </cell>
        </row>
        <row r="1328">
          <cell r="H1328">
            <v>38636</v>
          </cell>
          <cell r="K1328">
            <v>41078</v>
          </cell>
        </row>
        <row r="1329">
          <cell r="H1329">
            <v>39437</v>
          </cell>
          <cell r="K1329">
            <v>41711</v>
          </cell>
        </row>
        <row r="1330">
          <cell r="H1330">
            <v>39604</v>
          </cell>
          <cell r="K1330">
            <v>42486</v>
          </cell>
        </row>
        <row r="1331">
          <cell r="H1331">
            <v>37893</v>
          </cell>
          <cell r="K1331">
            <v>41257</v>
          </cell>
        </row>
        <row r="1332">
          <cell r="H1332">
            <v>37762</v>
          </cell>
          <cell r="K1332">
            <v>39701</v>
          </cell>
        </row>
        <row r="1333">
          <cell r="H1333">
            <v>38299</v>
          </cell>
          <cell r="K1333">
            <v>38726</v>
          </cell>
        </row>
        <row r="1334">
          <cell r="H1334">
            <v>38387</v>
          </cell>
          <cell r="K1334">
            <v>40221</v>
          </cell>
        </row>
        <row r="1335">
          <cell r="H1335">
            <v>38623</v>
          </cell>
          <cell r="K1335">
            <v>39330</v>
          </cell>
        </row>
        <row r="1336">
          <cell r="H1336">
            <v>38698</v>
          </cell>
          <cell r="K1336">
            <v>40777</v>
          </cell>
        </row>
        <row r="1337">
          <cell r="H1337">
            <v>37998</v>
          </cell>
          <cell r="K1337">
            <v>39314</v>
          </cell>
        </row>
        <row r="1338">
          <cell r="H1338">
            <v>38447</v>
          </cell>
          <cell r="K1338">
            <v>38667</v>
          </cell>
        </row>
        <row r="1339">
          <cell r="H1339">
            <v>38457</v>
          </cell>
          <cell r="K1339">
            <v>40375</v>
          </cell>
        </row>
        <row r="1340">
          <cell r="H1340">
            <v>38457</v>
          </cell>
          <cell r="K1340">
            <v>39790</v>
          </cell>
        </row>
        <row r="1341">
          <cell r="H1341">
            <v>38461</v>
          </cell>
          <cell r="K1341">
            <v>40150</v>
          </cell>
        </row>
        <row r="1342">
          <cell r="H1342">
            <v>38485</v>
          </cell>
          <cell r="K1342">
            <v>39790</v>
          </cell>
        </row>
        <row r="1343">
          <cell r="H1343">
            <v>38679</v>
          </cell>
          <cell r="K1343">
            <v>39909</v>
          </cell>
        </row>
        <row r="1344">
          <cell r="H1344">
            <v>38734</v>
          </cell>
          <cell r="K1344">
            <v>40149</v>
          </cell>
        </row>
        <row r="1345">
          <cell r="H1345">
            <v>38870</v>
          </cell>
          <cell r="K1345">
            <v>40891</v>
          </cell>
        </row>
        <row r="1346">
          <cell r="H1346">
            <v>38889</v>
          </cell>
          <cell r="K1346">
            <v>40102</v>
          </cell>
        </row>
        <row r="1347">
          <cell r="H1347">
            <v>38993</v>
          </cell>
          <cell r="K1347">
            <v>40371</v>
          </cell>
        </row>
        <row r="1348">
          <cell r="H1348">
            <v>39101</v>
          </cell>
          <cell r="K1348">
            <v>39763</v>
          </cell>
        </row>
        <row r="1349">
          <cell r="H1349">
            <v>39184</v>
          </cell>
          <cell r="K1349">
            <v>40640</v>
          </cell>
        </row>
        <row r="1350">
          <cell r="H1350">
            <v>39225</v>
          </cell>
          <cell r="K1350">
            <v>39582</v>
          </cell>
        </row>
        <row r="1351">
          <cell r="H1351">
            <v>39238</v>
          </cell>
          <cell r="K1351">
            <v>41416</v>
          </cell>
        </row>
        <row r="1352">
          <cell r="H1352">
            <v>39640</v>
          </cell>
          <cell r="K1352">
            <v>39842</v>
          </cell>
        </row>
        <row r="1353">
          <cell r="H1353">
            <v>39667</v>
          </cell>
          <cell r="K1353">
            <v>40556</v>
          </cell>
        </row>
        <row r="1354">
          <cell r="H1354">
            <v>39675</v>
          </cell>
          <cell r="K1354">
            <v>40708</v>
          </cell>
        </row>
        <row r="1355">
          <cell r="H1355">
            <v>37586</v>
          </cell>
          <cell r="K1355">
            <v>39568</v>
          </cell>
        </row>
        <row r="1356">
          <cell r="H1356">
            <v>38049</v>
          </cell>
          <cell r="K1356">
            <v>38240</v>
          </cell>
        </row>
        <row r="1357">
          <cell r="H1357">
            <v>38051</v>
          </cell>
          <cell r="K1357">
            <v>38672</v>
          </cell>
        </row>
        <row r="1358">
          <cell r="H1358">
            <v>38068</v>
          </cell>
          <cell r="K1358">
            <v>41258</v>
          </cell>
        </row>
        <row r="1359">
          <cell r="H1359">
            <v>38104</v>
          </cell>
          <cell r="K1359">
            <v>39825</v>
          </cell>
        </row>
        <row r="1360">
          <cell r="H1360">
            <v>38285</v>
          </cell>
          <cell r="K1360">
            <v>39414</v>
          </cell>
        </row>
        <row r="1361">
          <cell r="H1361">
            <v>38329</v>
          </cell>
          <cell r="K1361">
            <v>41351</v>
          </cell>
        </row>
        <row r="1362">
          <cell r="H1362">
            <v>38687</v>
          </cell>
          <cell r="K1362">
            <v>38776</v>
          </cell>
        </row>
        <row r="1363">
          <cell r="H1363">
            <v>38807</v>
          </cell>
          <cell r="K1363">
            <v>39724</v>
          </cell>
        </row>
        <row r="1364">
          <cell r="H1364">
            <v>39829</v>
          </cell>
          <cell r="K1364">
            <v>39933</v>
          </cell>
        </row>
        <row r="1365">
          <cell r="H1365">
            <v>39878</v>
          </cell>
          <cell r="K1365">
            <v>40029</v>
          </cell>
        </row>
        <row r="1366">
          <cell r="H1366">
            <v>39905</v>
          </cell>
          <cell r="K1366">
            <v>40422</v>
          </cell>
        </row>
        <row r="1367">
          <cell r="H1367">
            <v>40022</v>
          </cell>
          <cell r="K1367">
            <v>40281</v>
          </cell>
        </row>
        <row r="1368">
          <cell r="H1368">
            <v>40081</v>
          </cell>
          <cell r="K1368">
            <v>40826</v>
          </cell>
        </row>
        <row r="1369">
          <cell r="H1369">
            <v>40093</v>
          </cell>
          <cell r="K1369">
            <v>42583</v>
          </cell>
        </row>
        <row r="1370">
          <cell r="H1370">
            <v>40191</v>
          </cell>
          <cell r="K1370">
            <v>42617</v>
          </cell>
        </row>
        <row r="1371">
          <cell r="H1371">
            <v>40353</v>
          </cell>
          <cell r="K1371">
            <v>40802</v>
          </cell>
        </row>
        <row r="1372">
          <cell r="H1372">
            <v>37483</v>
          </cell>
          <cell r="K1372">
            <v>38558</v>
          </cell>
        </row>
        <row r="1373">
          <cell r="H1373">
            <v>37568</v>
          </cell>
          <cell r="K1373">
            <v>39601</v>
          </cell>
        </row>
        <row r="1374">
          <cell r="H1374">
            <v>38126</v>
          </cell>
          <cell r="K1374">
            <v>39658</v>
          </cell>
        </row>
        <row r="1375">
          <cell r="H1375">
            <v>38132</v>
          </cell>
          <cell r="K1375">
            <v>39476</v>
          </cell>
        </row>
        <row r="1376">
          <cell r="H1376">
            <v>38484</v>
          </cell>
          <cell r="K1376">
            <v>39590</v>
          </cell>
        </row>
        <row r="1377">
          <cell r="H1377">
            <v>38278</v>
          </cell>
          <cell r="K1377">
            <v>40312</v>
          </cell>
        </row>
        <row r="1378">
          <cell r="H1378">
            <v>38110</v>
          </cell>
          <cell r="K1378">
            <v>38848</v>
          </cell>
        </row>
        <row r="1379">
          <cell r="H1379">
            <v>38432</v>
          </cell>
          <cell r="K1379">
            <v>39622</v>
          </cell>
        </row>
        <row r="1380">
          <cell r="H1380">
            <v>38435</v>
          </cell>
          <cell r="K1380">
            <v>40794</v>
          </cell>
        </row>
        <row r="1381">
          <cell r="H1381">
            <v>37855</v>
          </cell>
          <cell r="K1381">
            <v>39573</v>
          </cell>
        </row>
        <row r="1382">
          <cell r="H1382">
            <v>37914</v>
          </cell>
          <cell r="K1382">
            <v>39790</v>
          </cell>
        </row>
        <row r="1383">
          <cell r="H1383">
            <v>38260</v>
          </cell>
          <cell r="K1383">
            <v>40134</v>
          </cell>
        </row>
        <row r="1384">
          <cell r="H1384">
            <v>38364</v>
          </cell>
          <cell r="K1384">
            <v>38931</v>
          </cell>
        </row>
        <row r="1385">
          <cell r="H1385">
            <v>38496</v>
          </cell>
          <cell r="K1385">
            <v>40739</v>
          </cell>
        </row>
        <row r="1386">
          <cell r="H1386">
            <v>38811</v>
          </cell>
          <cell r="K1386">
            <v>39388</v>
          </cell>
        </row>
        <row r="1387">
          <cell r="H1387">
            <v>38839</v>
          </cell>
          <cell r="K1387">
            <v>39884</v>
          </cell>
        </row>
        <row r="1388">
          <cell r="H1388">
            <v>40295</v>
          </cell>
          <cell r="K1388">
            <v>42248</v>
          </cell>
        </row>
        <row r="1389">
          <cell r="H1389">
            <v>40333</v>
          </cell>
          <cell r="K1389">
            <v>40830</v>
          </cell>
        </row>
        <row r="1390">
          <cell r="H1390">
            <v>40337</v>
          </cell>
          <cell r="K1390">
            <v>40592</v>
          </cell>
        </row>
        <row r="1391">
          <cell r="H1391">
            <v>37459</v>
          </cell>
          <cell r="K1391">
            <v>39426</v>
          </cell>
        </row>
        <row r="1392">
          <cell r="H1392">
            <v>37551</v>
          </cell>
          <cell r="K1392">
            <v>40644</v>
          </cell>
        </row>
        <row r="1393">
          <cell r="H1393">
            <v>37552</v>
          </cell>
          <cell r="K1393">
            <v>39951</v>
          </cell>
        </row>
        <row r="1394">
          <cell r="H1394">
            <v>38936</v>
          </cell>
          <cell r="K1394">
            <v>41046</v>
          </cell>
        </row>
        <row r="1395">
          <cell r="H1395">
            <v>38981</v>
          </cell>
          <cell r="K1395">
            <v>39583</v>
          </cell>
        </row>
        <row r="1396">
          <cell r="H1396">
            <v>38987</v>
          </cell>
          <cell r="K1396">
            <v>39135</v>
          </cell>
        </row>
        <row r="1397">
          <cell r="H1397">
            <v>37741</v>
          </cell>
          <cell r="K1397">
            <v>39290</v>
          </cell>
        </row>
        <row r="1398">
          <cell r="H1398">
            <v>37463</v>
          </cell>
          <cell r="K1398">
            <v>40127</v>
          </cell>
        </row>
        <row r="1399">
          <cell r="H1399">
            <v>37753</v>
          </cell>
          <cell r="K1399">
            <v>40462</v>
          </cell>
        </row>
        <row r="1400">
          <cell r="H1400">
            <v>37861</v>
          </cell>
          <cell r="K1400">
            <v>39029</v>
          </cell>
        </row>
        <row r="1401">
          <cell r="H1401">
            <v>37733</v>
          </cell>
          <cell r="K1401">
            <v>38966</v>
          </cell>
        </row>
        <row r="1402">
          <cell r="H1402">
            <v>38135</v>
          </cell>
          <cell r="K1402">
            <v>38902</v>
          </cell>
        </row>
        <row r="1403">
          <cell r="H1403">
            <v>38175</v>
          </cell>
          <cell r="K1403">
            <v>38882</v>
          </cell>
        </row>
        <row r="1404">
          <cell r="H1404">
            <v>38450</v>
          </cell>
          <cell r="K1404">
            <v>39477</v>
          </cell>
        </row>
        <row r="1405">
          <cell r="H1405">
            <v>38589</v>
          </cell>
          <cell r="K1405">
            <v>39741</v>
          </cell>
        </row>
        <row r="1406">
          <cell r="H1406">
            <v>38841</v>
          </cell>
          <cell r="K1406">
            <v>39316</v>
          </cell>
        </row>
        <row r="1407">
          <cell r="H1407">
            <v>38849</v>
          </cell>
          <cell r="K1407">
            <v>40210</v>
          </cell>
        </row>
        <row r="1408">
          <cell r="H1408">
            <v>38852</v>
          </cell>
          <cell r="K1408">
            <v>40723</v>
          </cell>
        </row>
        <row r="1409">
          <cell r="H1409">
            <v>38910</v>
          </cell>
          <cell r="K1409">
            <v>39582</v>
          </cell>
        </row>
        <row r="1410">
          <cell r="H1410">
            <v>39007</v>
          </cell>
          <cell r="K1410">
            <v>39582</v>
          </cell>
        </row>
        <row r="1411">
          <cell r="H1411">
            <v>39073</v>
          </cell>
          <cell r="K1411">
            <v>40296</v>
          </cell>
        </row>
        <row r="1412">
          <cell r="H1412">
            <v>39104</v>
          </cell>
          <cell r="K1412">
            <v>40205</v>
          </cell>
        </row>
        <row r="1413">
          <cell r="H1413">
            <v>39251</v>
          </cell>
          <cell r="K1413">
            <v>39904</v>
          </cell>
        </row>
        <row r="1414">
          <cell r="H1414">
            <v>39266</v>
          </cell>
          <cell r="K1414">
            <v>40879</v>
          </cell>
        </row>
        <row r="1415">
          <cell r="H1415">
            <v>39283</v>
          </cell>
          <cell r="K1415">
            <v>39868</v>
          </cell>
        </row>
        <row r="1416">
          <cell r="H1416">
            <v>39342</v>
          </cell>
          <cell r="K1416">
            <v>39583</v>
          </cell>
        </row>
        <row r="1417">
          <cell r="H1417">
            <v>39395</v>
          </cell>
          <cell r="K1417">
            <v>40010</v>
          </cell>
        </row>
        <row r="1418">
          <cell r="H1418">
            <v>39407</v>
          </cell>
          <cell r="K1418">
            <v>39582</v>
          </cell>
        </row>
        <row r="1419">
          <cell r="H1419">
            <v>38142</v>
          </cell>
          <cell r="K1419">
            <v>39517</v>
          </cell>
        </row>
        <row r="1420">
          <cell r="H1420">
            <v>38180</v>
          </cell>
          <cell r="K1420">
            <v>40530</v>
          </cell>
        </row>
        <row r="1421">
          <cell r="H1421">
            <v>38208</v>
          </cell>
          <cell r="K1421">
            <v>39917</v>
          </cell>
        </row>
        <row r="1422">
          <cell r="H1422">
            <v>38236</v>
          </cell>
          <cell r="K1422">
            <v>40240</v>
          </cell>
        </row>
        <row r="1423">
          <cell r="H1423">
            <v>40291</v>
          </cell>
          <cell r="K1423">
            <v>42460</v>
          </cell>
        </row>
        <row r="1424">
          <cell r="H1424">
            <v>38884</v>
          </cell>
          <cell r="K1424">
            <v>39582</v>
          </cell>
        </row>
        <row r="1425">
          <cell r="H1425">
            <v>38058</v>
          </cell>
          <cell r="K1425">
            <v>40317</v>
          </cell>
        </row>
        <row r="1426">
          <cell r="H1426">
            <v>38309</v>
          </cell>
          <cell r="K1426">
            <v>40757</v>
          </cell>
        </row>
        <row r="1427">
          <cell r="H1427">
            <v>38558</v>
          </cell>
          <cell r="K1427">
            <v>39771</v>
          </cell>
        </row>
        <row r="1428">
          <cell r="H1428">
            <v>38763</v>
          </cell>
          <cell r="K1428">
            <v>39982</v>
          </cell>
        </row>
        <row r="1429">
          <cell r="H1429">
            <v>38777</v>
          </cell>
          <cell r="K1429">
            <v>40787</v>
          </cell>
        </row>
        <row r="1430">
          <cell r="H1430">
            <v>38790</v>
          </cell>
          <cell r="K1430">
            <v>41048</v>
          </cell>
        </row>
        <row r="1431">
          <cell r="H1431">
            <v>38833</v>
          </cell>
          <cell r="K1431">
            <v>40441</v>
          </cell>
        </row>
        <row r="1432">
          <cell r="H1432">
            <v>38855</v>
          </cell>
          <cell r="K1432">
            <v>39547</v>
          </cell>
        </row>
        <row r="1433">
          <cell r="H1433">
            <v>38855</v>
          </cell>
          <cell r="K1433">
            <v>41295</v>
          </cell>
        </row>
        <row r="1434">
          <cell r="H1434">
            <v>38863</v>
          </cell>
          <cell r="K1434">
            <v>40631</v>
          </cell>
        </row>
        <row r="1435">
          <cell r="H1435">
            <v>38882</v>
          </cell>
          <cell r="K1435">
            <v>40753</v>
          </cell>
        </row>
        <row r="1436">
          <cell r="H1436">
            <v>40136</v>
          </cell>
          <cell r="K1436">
            <v>40454</v>
          </cell>
        </row>
        <row r="1437">
          <cell r="H1437">
            <v>38048</v>
          </cell>
          <cell r="K1437">
            <v>39688</v>
          </cell>
        </row>
        <row r="1438">
          <cell r="H1438">
            <v>38090</v>
          </cell>
          <cell r="K1438">
            <v>40399</v>
          </cell>
        </row>
        <row r="1439">
          <cell r="H1439">
            <v>38502</v>
          </cell>
          <cell r="K1439">
            <v>40812</v>
          </cell>
        </row>
        <row r="1440">
          <cell r="H1440">
            <v>38572</v>
          </cell>
          <cell r="K1440">
            <v>38922</v>
          </cell>
        </row>
        <row r="1441">
          <cell r="H1441">
            <v>38756</v>
          </cell>
          <cell r="K1441">
            <v>39044</v>
          </cell>
        </row>
        <row r="1442">
          <cell r="H1442">
            <v>38756</v>
          </cell>
          <cell r="K1442">
            <v>39981</v>
          </cell>
        </row>
        <row r="1443">
          <cell r="H1443">
            <v>39210</v>
          </cell>
          <cell r="K1443">
            <v>40905</v>
          </cell>
        </row>
        <row r="1444">
          <cell r="H1444">
            <v>37817</v>
          </cell>
          <cell r="K1444">
            <v>38120</v>
          </cell>
        </row>
        <row r="1445">
          <cell r="H1445">
            <v>38125</v>
          </cell>
          <cell r="K1445">
            <v>38345</v>
          </cell>
        </row>
        <row r="1446">
          <cell r="H1446">
            <v>37496</v>
          </cell>
          <cell r="K1446">
            <v>39877</v>
          </cell>
        </row>
        <row r="1447">
          <cell r="H1447">
            <v>38826</v>
          </cell>
          <cell r="K1447">
            <v>40156</v>
          </cell>
        </row>
        <row r="1448">
          <cell r="H1448">
            <v>37811</v>
          </cell>
          <cell r="K1448">
            <v>39545</v>
          </cell>
        </row>
        <row r="1449">
          <cell r="H1449">
            <v>37707</v>
          </cell>
          <cell r="K1449">
            <v>39408</v>
          </cell>
        </row>
        <row r="1450">
          <cell r="H1450">
            <v>38029</v>
          </cell>
          <cell r="K1450">
            <v>38259</v>
          </cell>
        </row>
        <row r="1451">
          <cell r="H1451">
            <v>38041</v>
          </cell>
          <cell r="K1451">
            <v>39875</v>
          </cell>
        </row>
        <row r="1452">
          <cell r="H1452">
            <v>39253</v>
          </cell>
          <cell r="K1452">
            <v>40856</v>
          </cell>
        </row>
        <row r="1453">
          <cell r="H1453">
            <v>39255</v>
          </cell>
          <cell r="K1453">
            <v>39583</v>
          </cell>
        </row>
        <row r="1454">
          <cell r="H1454">
            <v>39267</v>
          </cell>
          <cell r="K1454">
            <v>39582</v>
          </cell>
        </row>
        <row r="1455">
          <cell r="H1455">
            <v>39314</v>
          </cell>
          <cell r="K1455">
            <v>40498</v>
          </cell>
        </row>
        <row r="1456">
          <cell r="H1456">
            <v>39351</v>
          </cell>
          <cell r="K1456">
            <v>39842</v>
          </cell>
        </row>
        <row r="1457">
          <cell r="H1457">
            <v>38320</v>
          </cell>
          <cell r="K1457">
            <v>40191</v>
          </cell>
        </row>
        <row r="1458">
          <cell r="H1458">
            <v>37825</v>
          </cell>
          <cell r="K1458">
            <v>38440</v>
          </cell>
        </row>
        <row r="1459">
          <cell r="H1459">
            <v>37475</v>
          </cell>
          <cell r="K1459">
            <v>39890</v>
          </cell>
        </row>
        <row r="1460">
          <cell r="H1460">
            <v>38244</v>
          </cell>
          <cell r="K1460">
            <v>39920</v>
          </cell>
        </row>
        <row r="1461">
          <cell r="H1461">
            <v>38019</v>
          </cell>
          <cell r="K1461">
            <v>40409</v>
          </cell>
        </row>
        <row r="1462">
          <cell r="H1462">
            <v>37869</v>
          </cell>
          <cell r="K1462">
            <v>40738</v>
          </cell>
        </row>
        <row r="1463">
          <cell r="H1463">
            <v>39289</v>
          </cell>
          <cell r="K1463">
            <v>41085</v>
          </cell>
        </row>
        <row r="1464">
          <cell r="H1464">
            <v>38482</v>
          </cell>
          <cell r="K1464">
            <v>39864</v>
          </cell>
        </row>
        <row r="1465">
          <cell r="H1465">
            <v>37810</v>
          </cell>
          <cell r="K1465">
            <v>38324</v>
          </cell>
        </row>
        <row r="1466">
          <cell r="H1466">
            <v>37708</v>
          </cell>
          <cell r="K1466">
            <v>37999</v>
          </cell>
        </row>
        <row r="1467">
          <cell r="H1467">
            <v>39363</v>
          </cell>
          <cell r="K1467">
            <v>39582</v>
          </cell>
        </row>
        <row r="1468">
          <cell r="H1468">
            <v>39406</v>
          </cell>
          <cell r="K1468">
            <v>39786</v>
          </cell>
        </row>
        <row r="1469">
          <cell r="H1469">
            <v>39427</v>
          </cell>
          <cell r="K1469">
            <v>39582</v>
          </cell>
        </row>
        <row r="1470">
          <cell r="H1470">
            <v>39479</v>
          </cell>
          <cell r="K1470">
            <v>39582</v>
          </cell>
        </row>
        <row r="1471">
          <cell r="H1471">
            <v>39517</v>
          </cell>
          <cell r="K1471">
            <v>39842</v>
          </cell>
        </row>
        <row r="1472">
          <cell r="H1472">
            <v>39535</v>
          </cell>
          <cell r="K1472">
            <v>40574</v>
          </cell>
        </row>
        <row r="1473">
          <cell r="H1473">
            <v>37678</v>
          </cell>
          <cell r="K1473">
            <v>40681</v>
          </cell>
        </row>
        <row r="1474">
          <cell r="H1474">
            <v>37701</v>
          </cell>
          <cell r="K1474">
            <v>39329</v>
          </cell>
        </row>
        <row r="1475">
          <cell r="H1475">
            <v>37706</v>
          </cell>
          <cell r="K1475">
            <v>40261</v>
          </cell>
        </row>
        <row r="1476">
          <cell r="H1476">
            <v>37712</v>
          </cell>
          <cell r="K1476">
            <v>39995</v>
          </cell>
        </row>
        <row r="1477">
          <cell r="H1477">
            <v>37914</v>
          </cell>
          <cell r="K1477">
            <v>39688</v>
          </cell>
        </row>
        <row r="1478">
          <cell r="H1478">
            <v>38055</v>
          </cell>
          <cell r="K1478">
            <v>40883</v>
          </cell>
        </row>
        <row r="1479">
          <cell r="H1479">
            <v>38076</v>
          </cell>
          <cell r="K1479">
            <v>39979</v>
          </cell>
        </row>
        <row r="1480">
          <cell r="H1480">
            <v>37470</v>
          </cell>
          <cell r="K1480">
            <v>37713</v>
          </cell>
        </row>
        <row r="1481">
          <cell r="H1481">
            <v>37480</v>
          </cell>
          <cell r="K1481">
            <v>37803</v>
          </cell>
        </row>
        <row r="1482">
          <cell r="H1482">
            <v>37481</v>
          </cell>
          <cell r="K1482">
            <v>37748</v>
          </cell>
        </row>
        <row r="1483">
          <cell r="H1483">
            <v>37509</v>
          </cell>
          <cell r="K1483">
            <v>40077</v>
          </cell>
        </row>
        <row r="1484">
          <cell r="H1484">
            <v>37533</v>
          </cell>
          <cell r="K1484">
            <v>38541</v>
          </cell>
        </row>
        <row r="1485">
          <cell r="H1485">
            <v>37561</v>
          </cell>
          <cell r="K1485">
            <v>38887</v>
          </cell>
        </row>
        <row r="1486">
          <cell r="H1486">
            <v>37592</v>
          </cell>
          <cell r="K1486">
            <v>40014</v>
          </cell>
        </row>
        <row r="1487">
          <cell r="H1487">
            <v>37608</v>
          </cell>
          <cell r="K1487">
            <v>38229</v>
          </cell>
        </row>
        <row r="1488">
          <cell r="H1488">
            <v>37652</v>
          </cell>
          <cell r="K1488">
            <v>40798</v>
          </cell>
        </row>
        <row r="1489">
          <cell r="H1489">
            <v>37694</v>
          </cell>
          <cell r="K1489">
            <v>40364</v>
          </cell>
        </row>
        <row r="1490">
          <cell r="H1490">
            <v>37707</v>
          </cell>
          <cell r="K1490">
            <v>38853</v>
          </cell>
        </row>
        <row r="1491">
          <cell r="H1491">
            <v>37760</v>
          </cell>
          <cell r="K1491">
            <v>40242</v>
          </cell>
        </row>
        <row r="1492">
          <cell r="H1492">
            <v>38317</v>
          </cell>
          <cell r="K1492">
            <v>40700</v>
          </cell>
        </row>
        <row r="1493">
          <cell r="H1493">
            <v>38317</v>
          </cell>
          <cell r="K1493">
            <v>41844</v>
          </cell>
        </row>
        <row r="1494">
          <cell r="H1494">
            <v>37722</v>
          </cell>
          <cell r="K1494">
            <v>40140</v>
          </cell>
        </row>
        <row r="1495">
          <cell r="H1495">
            <v>38155</v>
          </cell>
          <cell r="K1495">
            <v>40498</v>
          </cell>
        </row>
        <row r="1496">
          <cell r="H1496">
            <v>37995</v>
          </cell>
          <cell r="K1496">
            <v>40735</v>
          </cell>
        </row>
        <row r="1497">
          <cell r="H1497">
            <v>38001</v>
          </cell>
          <cell r="K1497">
            <v>41122</v>
          </cell>
        </row>
        <row r="1498">
          <cell r="H1498">
            <v>39457</v>
          </cell>
          <cell r="K1498">
            <v>40045</v>
          </cell>
        </row>
        <row r="1499">
          <cell r="H1499">
            <v>37441</v>
          </cell>
          <cell r="K1499">
            <v>37852</v>
          </cell>
        </row>
        <row r="1500">
          <cell r="H1500">
            <v>37539</v>
          </cell>
          <cell r="K1500">
            <v>38202</v>
          </cell>
        </row>
        <row r="1501">
          <cell r="H1501">
            <v>37517</v>
          </cell>
          <cell r="K1501">
            <v>37782</v>
          </cell>
        </row>
        <row r="1502">
          <cell r="H1502">
            <v>37530</v>
          </cell>
          <cell r="K1502">
            <v>40052</v>
          </cell>
        </row>
        <row r="1503">
          <cell r="H1503">
            <v>37602</v>
          </cell>
          <cell r="K1503">
            <v>39202</v>
          </cell>
        </row>
        <row r="1504">
          <cell r="H1504">
            <v>37623</v>
          </cell>
          <cell r="K1504">
            <v>40452</v>
          </cell>
        </row>
        <row r="1505">
          <cell r="H1505">
            <v>37691</v>
          </cell>
          <cell r="K1505">
            <v>38328</v>
          </cell>
        </row>
        <row r="1506">
          <cell r="H1506">
            <v>37719</v>
          </cell>
          <cell r="K1506">
            <v>39618</v>
          </cell>
        </row>
        <row r="1507">
          <cell r="H1507">
            <v>38168</v>
          </cell>
          <cell r="K1507">
            <v>39469</v>
          </cell>
        </row>
        <row r="1508">
          <cell r="H1508">
            <v>38449</v>
          </cell>
          <cell r="K1508">
            <v>40308</v>
          </cell>
        </row>
        <row r="1509">
          <cell r="H1509">
            <v>38499</v>
          </cell>
          <cell r="K1509">
            <v>39884</v>
          </cell>
        </row>
        <row r="1510">
          <cell r="H1510">
            <v>39143</v>
          </cell>
          <cell r="K1510">
            <v>39609</v>
          </cell>
        </row>
        <row r="1511">
          <cell r="H1511">
            <v>39184</v>
          </cell>
          <cell r="K1511">
            <v>39582</v>
          </cell>
        </row>
        <row r="1512">
          <cell r="H1512">
            <v>39220</v>
          </cell>
          <cell r="K1512">
            <v>39582</v>
          </cell>
        </row>
        <row r="1513">
          <cell r="H1513">
            <v>39225</v>
          </cell>
          <cell r="K1513">
            <v>39582</v>
          </cell>
        </row>
        <row r="1514">
          <cell r="H1514">
            <v>39251</v>
          </cell>
          <cell r="K1514">
            <v>39842</v>
          </cell>
        </row>
        <row r="1515">
          <cell r="H1515">
            <v>39274</v>
          </cell>
          <cell r="K1515">
            <v>39582</v>
          </cell>
        </row>
        <row r="1516">
          <cell r="H1516">
            <v>39283</v>
          </cell>
          <cell r="K1516">
            <v>39582</v>
          </cell>
        </row>
        <row r="1517">
          <cell r="H1517">
            <v>39357</v>
          </cell>
          <cell r="K1517">
            <v>39582</v>
          </cell>
        </row>
        <row r="1518">
          <cell r="H1518">
            <v>39358</v>
          </cell>
          <cell r="K1518">
            <v>40084</v>
          </cell>
        </row>
        <row r="1519">
          <cell r="H1519">
            <v>39366</v>
          </cell>
          <cell r="K1519">
            <v>41261</v>
          </cell>
        </row>
        <row r="1520">
          <cell r="H1520">
            <v>39372</v>
          </cell>
          <cell r="K1520">
            <v>39582</v>
          </cell>
        </row>
        <row r="1521">
          <cell r="H1521">
            <v>39395</v>
          </cell>
          <cell r="K1521">
            <v>39582</v>
          </cell>
        </row>
        <row r="1522">
          <cell r="H1522">
            <v>39405</v>
          </cell>
          <cell r="K1522">
            <v>39582</v>
          </cell>
        </row>
        <row r="1523">
          <cell r="H1523">
            <v>39434</v>
          </cell>
          <cell r="K1523">
            <v>41761</v>
          </cell>
        </row>
        <row r="1524">
          <cell r="H1524">
            <v>39773</v>
          </cell>
          <cell r="K1524">
            <v>42061</v>
          </cell>
        </row>
        <row r="1525">
          <cell r="H1525">
            <v>39783</v>
          </cell>
          <cell r="K1525">
            <v>39855</v>
          </cell>
        </row>
        <row r="1526">
          <cell r="H1526">
            <v>39829</v>
          </cell>
          <cell r="K1526">
            <v>42005</v>
          </cell>
        </row>
        <row r="1527">
          <cell r="H1527">
            <v>40105</v>
          </cell>
          <cell r="K1527">
            <v>42061</v>
          </cell>
        </row>
        <row r="1528">
          <cell r="H1528">
            <v>40182</v>
          </cell>
          <cell r="K1528">
            <v>40365</v>
          </cell>
        </row>
        <row r="1529">
          <cell r="H1529">
            <v>40252</v>
          </cell>
          <cell r="K1529">
            <v>41230</v>
          </cell>
        </row>
        <row r="1530">
          <cell r="H1530">
            <v>40267</v>
          </cell>
          <cell r="K1530">
            <v>40764</v>
          </cell>
        </row>
        <row r="1531">
          <cell r="H1531">
            <v>40316</v>
          </cell>
          <cell r="K1531">
            <v>40822</v>
          </cell>
        </row>
        <row r="1532">
          <cell r="H1532">
            <v>38110</v>
          </cell>
          <cell r="K1532">
            <v>39582</v>
          </cell>
        </row>
        <row r="1533">
          <cell r="H1533">
            <v>38180</v>
          </cell>
          <cell r="K1533">
            <v>40674</v>
          </cell>
        </row>
        <row r="1534">
          <cell r="H1534">
            <v>38236</v>
          </cell>
          <cell r="K1534">
            <v>41060</v>
          </cell>
        </row>
        <row r="1535">
          <cell r="H1535">
            <v>38243</v>
          </cell>
          <cell r="K1535">
            <v>38800</v>
          </cell>
        </row>
        <row r="1536">
          <cell r="H1536">
            <v>38287</v>
          </cell>
          <cell r="K1536">
            <v>40219</v>
          </cell>
        </row>
        <row r="1537">
          <cell r="H1537">
            <v>38310</v>
          </cell>
          <cell r="K1537">
            <v>40763</v>
          </cell>
        </row>
        <row r="1538">
          <cell r="H1538">
            <v>38363</v>
          </cell>
          <cell r="K1538">
            <v>38945</v>
          </cell>
        </row>
        <row r="1539">
          <cell r="H1539">
            <v>38363</v>
          </cell>
          <cell r="K1539">
            <v>39713</v>
          </cell>
        </row>
        <row r="1540">
          <cell r="H1540">
            <v>37741</v>
          </cell>
          <cell r="K1540">
            <v>39834</v>
          </cell>
        </row>
        <row r="1541">
          <cell r="H1541">
            <v>37817</v>
          </cell>
          <cell r="K1541">
            <v>40323</v>
          </cell>
        </row>
        <row r="1542">
          <cell r="H1542">
            <v>37937</v>
          </cell>
          <cell r="K1542">
            <v>40501</v>
          </cell>
        </row>
        <row r="1543">
          <cell r="H1543">
            <v>38265</v>
          </cell>
          <cell r="K1543">
            <v>40256</v>
          </cell>
        </row>
        <row r="1544">
          <cell r="H1544">
            <v>38394</v>
          </cell>
          <cell r="K1544">
            <v>40525</v>
          </cell>
        </row>
        <row r="1545">
          <cell r="H1545">
            <v>38603</v>
          </cell>
          <cell r="K1545">
            <v>39582</v>
          </cell>
        </row>
        <row r="1546">
          <cell r="H1546">
            <v>38792</v>
          </cell>
          <cell r="K1546">
            <v>40275</v>
          </cell>
        </row>
        <row r="1547">
          <cell r="H1547">
            <v>38799</v>
          </cell>
          <cell r="K1547">
            <v>39582</v>
          </cell>
        </row>
        <row r="1548">
          <cell r="H1548">
            <v>38852</v>
          </cell>
          <cell r="K1548">
            <v>40695</v>
          </cell>
        </row>
        <row r="1549">
          <cell r="H1549">
            <v>38862</v>
          </cell>
          <cell r="K1549">
            <v>40066</v>
          </cell>
        </row>
        <row r="1550">
          <cell r="H1550">
            <v>37869</v>
          </cell>
          <cell r="K1550">
            <v>40436</v>
          </cell>
        </row>
        <row r="1551">
          <cell r="H1551">
            <v>37778</v>
          </cell>
          <cell r="K1551">
            <v>39990</v>
          </cell>
        </row>
        <row r="1552">
          <cell r="H1552">
            <v>37783</v>
          </cell>
          <cell r="K1552">
            <v>39051</v>
          </cell>
        </row>
        <row r="1553">
          <cell r="H1553">
            <v>37978</v>
          </cell>
          <cell r="K1553">
            <v>38694</v>
          </cell>
        </row>
        <row r="1554">
          <cell r="H1554">
            <v>38061</v>
          </cell>
          <cell r="K1554">
            <v>40517</v>
          </cell>
        </row>
        <row r="1555">
          <cell r="H1555">
            <v>38064</v>
          </cell>
          <cell r="K1555">
            <v>40339</v>
          </cell>
        </row>
        <row r="1556">
          <cell r="H1556">
            <v>38496</v>
          </cell>
          <cell r="K1556">
            <v>40413</v>
          </cell>
        </row>
        <row r="1557">
          <cell r="H1557">
            <v>38497</v>
          </cell>
          <cell r="K1557">
            <v>39686</v>
          </cell>
        </row>
        <row r="1558">
          <cell r="H1558">
            <v>38561</v>
          </cell>
          <cell r="K1558">
            <v>40617</v>
          </cell>
        </row>
        <row r="1559">
          <cell r="H1559">
            <v>38477</v>
          </cell>
          <cell r="K1559">
            <v>40518</v>
          </cell>
        </row>
        <row r="1560">
          <cell r="H1560">
            <v>38492</v>
          </cell>
          <cell r="K1560">
            <v>39769</v>
          </cell>
        </row>
        <row r="1561">
          <cell r="H1561">
            <v>38680</v>
          </cell>
          <cell r="K1561">
            <v>41094</v>
          </cell>
        </row>
        <row r="1562">
          <cell r="H1562">
            <v>38803</v>
          </cell>
          <cell r="K1562">
            <v>39756</v>
          </cell>
        </row>
        <row r="1563">
          <cell r="H1563">
            <v>38833</v>
          </cell>
          <cell r="K1563">
            <v>40042</v>
          </cell>
        </row>
        <row r="1564">
          <cell r="H1564">
            <v>38855</v>
          </cell>
          <cell r="K1564">
            <v>39714</v>
          </cell>
        </row>
        <row r="1565">
          <cell r="H1565">
            <v>40119</v>
          </cell>
          <cell r="K1565">
            <v>40738</v>
          </cell>
        </row>
        <row r="1566">
          <cell r="H1566">
            <v>40128</v>
          </cell>
          <cell r="K1566">
            <v>41738</v>
          </cell>
        </row>
        <row r="1567">
          <cell r="H1567">
            <v>40156</v>
          </cell>
          <cell r="K1567">
            <v>40857</v>
          </cell>
        </row>
        <row r="1568">
          <cell r="H1568">
            <v>40221</v>
          </cell>
          <cell r="K1568">
            <v>40765</v>
          </cell>
        </row>
        <row r="1569">
          <cell r="H1569">
            <v>40245</v>
          </cell>
          <cell r="K1569">
            <v>41334</v>
          </cell>
        </row>
        <row r="1570">
          <cell r="H1570">
            <v>40312</v>
          </cell>
          <cell r="K1570">
            <v>40799</v>
          </cell>
        </row>
        <row r="1571">
          <cell r="H1571">
            <v>37447</v>
          </cell>
          <cell r="K1571">
            <v>37641</v>
          </cell>
        </row>
        <row r="1572">
          <cell r="H1572">
            <v>37502</v>
          </cell>
          <cell r="K1572">
            <v>38063</v>
          </cell>
        </row>
        <row r="1573">
          <cell r="H1573">
            <v>37649</v>
          </cell>
          <cell r="K1573">
            <v>39612</v>
          </cell>
        </row>
        <row r="1574">
          <cell r="H1574">
            <v>37767</v>
          </cell>
          <cell r="K1574">
            <v>40467</v>
          </cell>
        </row>
        <row r="1575">
          <cell r="H1575">
            <v>38146</v>
          </cell>
          <cell r="K1575">
            <v>39254</v>
          </cell>
        </row>
        <row r="1576">
          <cell r="H1576">
            <v>38177</v>
          </cell>
          <cell r="K1576">
            <v>40262</v>
          </cell>
        </row>
        <row r="1577">
          <cell r="H1577">
            <v>38329</v>
          </cell>
          <cell r="K1577">
            <v>40338</v>
          </cell>
        </row>
        <row r="1578">
          <cell r="H1578">
            <v>38329</v>
          </cell>
          <cell r="K1578">
            <v>40982</v>
          </cell>
        </row>
        <row r="1579">
          <cell r="H1579">
            <v>40231</v>
          </cell>
          <cell r="K1579">
            <v>42523</v>
          </cell>
        </row>
        <row r="1580">
          <cell r="H1580">
            <v>40218</v>
          </cell>
          <cell r="K1580">
            <v>40590</v>
          </cell>
        </row>
        <row r="1581">
          <cell r="H1581">
            <v>40353</v>
          </cell>
          <cell r="K1581">
            <v>41479</v>
          </cell>
        </row>
        <row r="1582">
          <cell r="H1582">
            <v>37498</v>
          </cell>
          <cell r="K1582">
            <v>40126</v>
          </cell>
        </row>
        <row r="1583">
          <cell r="H1583">
            <v>37505</v>
          </cell>
          <cell r="K1583">
            <v>40457</v>
          </cell>
        </row>
        <row r="1584">
          <cell r="H1584">
            <v>37518</v>
          </cell>
          <cell r="K1584">
            <v>37952</v>
          </cell>
        </row>
        <row r="1585">
          <cell r="H1585">
            <v>37526</v>
          </cell>
          <cell r="K1585">
            <v>37771</v>
          </cell>
        </row>
        <row r="1586">
          <cell r="H1586">
            <v>37573</v>
          </cell>
          <cell r="K1586">
            <v>39050</v>
          </cell>
        </row>
        <row r="1587">
          <cell r="H1587">
            <v>40136</v>
          </cell>
          <cell r="K1587">
            <v>42135</v>
          </cell>
        </row>
        <row r="1588">
          <cell r="H1588">
            <v>39675</v>
          </cell>
          <cell r="K1588">
            <v>41788</v>
          </cell>
        </row>
        <row r="1589">
          <cell r="H1589">
            <v>38698</v>
          </cell>
          <cell r="K1589">
            <v>40744</v>
          </cell>
        </row>
        <row r="1590">
          <cell r="H1590">
            <v>38693</v>
          </cell>
          <cell r="K1590">
            <v>40354</v>
          </cell>
        </row>
        <row r="1591">
          <cell r="H1591">
            <v>38695</v>
          </cell>
          <cell r="K1591">
            <v>38974</v>
          </cell>
        </row>
        <row r="1592">
          <cell r="H1592">
            <v>38981</v>
          </cell>
          <cell r="K1592">
            <v>41419</v>
          </cell>
        </row>
        <row r="1593">
          <cell r="H1593">
            <v>39072</v>
          </cell>
          <cell r="K1593">
            <v>40463</v>
          </cell>
        </row>
        <row r="1594">
          <cell r="H1594">
            <v>37567</v>
          </cell>
          <cell r="K1594">
            <v>39930</v>
          </cell>
        </row>
        <row r="1595">
          <cell r="H1595">
            <v>37749</v>
          </cell>
          <cell r="K1595">
            <v>40210</v>
          </cell>
        </row>
        <row r="1596">
          <cell r="H1596">
            <v>38118</v>
          </cell>
          <cell r="K1596">
            <v>40875</v>
          </cell>
        </row>
        <row r="1597">
          <cell r="H1597">
            <v>38820</v>
          </cell>
          <cell r="K1597">
            <v>40837</v>
          </cell>
        </row>
        <row r="1598">
          <cell r="H1598">
            <v>38735</v>
          </cell>
          <cell r="K1598">
            <v>40564</v>
          </cell>
        </row>
        <row r="1599">
          <cell r="H1599">
            <v>39721</v>
          </cell>
          <cell r="K1599">
            <v>41264</v>
          </cell>
        </row>
        <row r="1600">
          <cell r="H1600">
            <v>38097</v>
          </cell>
          <cell r="K1600">
            <v>39678</v>
          </cell>
        </row>
        <row r="1601">
          <cell r="H1601">
            <v>38448</v>
          </cell>
          <cell r="K1601">
            <v>39588</v>
          </cell>
        </row>
        <row r="1602">
          <cell r="H1602">
            <v>37680</v>
          </cell>
          <cell r="K1602">
            <v>38758</v>
          </cell>
        </row>
        <row r="1603">
          <cell r="H1603">
            <v>38177</v>
          </cell>
          <cell r="K1603">
            <v>41010</v>
          </cell>
        </row>
        <row r="1604">
          <cell r="H1604">
            <v>38139</v>
          </cell>
          <cell r="K1604">
            <v>40653</v>
          </cell>
        </row>
        <row r="1605">
          <cell r="H1605">
            <v>38303</v>
          </cell>
          <cell r="K1605">
            <v>40717</v>
          </cell>
        </row>
        <row r="1606">
          <cell r="H1606">
            <v>38384</v>
          </cell>
          <cell r="K1606">
            <v>41184</v>
          </cell>
        </row>
        <row r="1607">
          <cell r="H1607">
            <v>37960</v>
          </cell>
          <cell r="K1607">
            <v>40304</v>
          </cell>
        </row>
        <row r="1608">
          <cell r="H1608">
            <v>37960</v>
          </cell>
          <cell r="K1608">
            <v>38541</v>
          </cell>
        </row>
        <row r="1609">
          <cell r="H1609">
            <v>38005</v>
          </cell>
          <cell r="K1609">
            <v>39624</v>
          </cell>
        </row>
        <row r="1610">
          <cell r="H1610">
            <v>38050</v>
          </cell>
          <cell r="K1610">
            <v>39945</v>
          </cell>
        </row>
        <row r="1611">
          <cell r="H1611">
            <v>38068</v>
          </cell>
          <cell r="K1611">
            <v>40625</v>
          </cell>
        </row>
        <row r="1612">
          <cell r="H1612">
            <v>40088</v>
          </cell>
          <cell r="K1612">
            <v>41156</v>
          </cell>
        </row>
        <row r="1613">
          <cell r="H1613">
            <v>40274</v>
          </cell>
          <cell r="K1613">
            <v>40675</v>
          </cell>
        </row>
        <row r="1614">
          <cell r="H1614">
            <v>39792</v>
          </cell>
          <cell r="K1614">
            <v>41173</v>
          </cell>
        </row>
        <row r="1615">
          <cell r="H1615">
            <v>40008</v>
          </cell>
          <cell r="K1615">
            <v>41396</v>
          </cell>
        </row>
        <row r="1616">
          <cell r="H1616">
            <v>40008</v>
          </cell>
          <cell r="K1616">
            <v>41955</v>
          </cell>
        </row>
        <row r="1617">
          <cell r="H1617">
            <v>40322</v>
          </cell>
          <cell r="K1617">
            <v>40714</v>
          </cell>
        </row>
        <row r="1618">
          <cell r="H1618">
            <v>40338</v>
          </cell>
          <cell r="K1618">
            <v>41081</v>
          </cell>
        </row>
        <row r="1619">
          <cell r="H1619">
            <v>40359</v>
          </cell>
          <cell r="K1619">
            <v>41899</v>
          </cell>
        </row>
        <row r="1620">
          <cell r="H1620">
            <v>37861</v>
          </cell>
          <cell r="K1620">
            <v>41101</v>
          </cell>
        </row>
        <row r="1621">
          <cell r="H1621">
            <v>37868</v>
          </cell>
          <cell r="K1621">
            <v>40560</v>
          </cell>
        </row>
        <row r="1622">
          <cell r="H1622">
            <v>37960</v>
          </cell>
          <cell r="K1622">
            <v>39706</v>
          </cell>
        </row>
        <row r="1623">
          <cell r="H1623">
            <v>37832</v>
          </cell>
          <cell r="K1623">
            <v>39479</v>
          </cell>
        </row>
        <row r="1624">
          <cell r="H1624">
            <v>37895</v>
          </cell>
          <cell r="K1624">
            <v>39842</v>
          </cell>
        </row>
        <row r="1625">
          <cell r="H1625">
            <v>38000</v>
          </cell>
          <cell r="K1625">
            <v>39575</v>
          </cell>
        </row>
        <row r="1626">
          <cell r="H1626">
            <v>38013</v>
          </cell>
          <cell r="K1626">
            <v>39973</v>
          </cell>
        </row>
        <row r="1627">
          <cell r="H1627">
            <v>38078</v>
          </cell>
          <cell r="K1627">
            <v>41025</v>
          </cell>
        </row>
        <row r="1628">
          <cell r="H1628">
            <v>38090</v>
          </cell>
          <cell r="K1628">
            <v>40228</v>
          </cell>
        </row>
        <row r="1629">
          <cell r="H1629">
            <v>38455</v>
          </cell>
          <cell r="K1629">
            <v>41607</v>
          </cell>
        </row>
        <row r="1630">
          <cell r="H1630">
            <v>38545</v>
          </cell>
          <cell r="K1630">
            <v>40329</v>
          </cell>
        </row>
        <row r="1631">
          <cell r="H1631">
            <v>38595</v>
          </cell>
          <cell r="K1631">
            <v>41025</v>
          </cell>
        </row>
        <row r="1632">
          <cell r="H1632">
            <v>38882</v>
          </cell>
          <cell r="K1632">
            <v>39618</v>
          </cell>
        </row>
        <row r="1633">
          <cell r="H1633">
            <v>38895</v>
          </cell>
          <cell r="K1633">
            <v>41092</v>
          </cell>
        </row>
        <row r="1634">
          <cell r="H1634">
            <v>38904</v>
          </cell>
          <cell r="K1634">
            <v>40702</v>
          </cell>
        </row>
        <row r="1635">
          <cell r="H1635">
            <v>38908</v>
          </cell>
          <cell r="K1635">
            <v>39510</v>
          </cell>
        </row>
        <row r="1636">
          <cell r="H1636">
            <v>38946</v>
          </cell>
          <cell r="K1636">
            <v>39582</v>
          </cell>
        </row>
        <row r="1637">
          <cell r="H1637">
            <v>38950</v>
          </cell>
          <cell r="K1637">
            <v>39588</v>
          </cell>
        </row>
        <row r="1638">
          <cell r="H1638">
            <v>39045</v>
          </cell>
          <cell r="K1638">
            <v>39582</v>
          </cell>
        </row>
        <row r="1639">
          <cell r="H1639">
            <v>39049</v>
          </cell>
          <cell r="K1639">
            <v>40822</v>
          </cell>
        </row>
        <row r="1640">
          <cell r="H1640">
            <v>39139</v>
          </cell>
          <cell r="K1640">
            <v>39835</v>
          </cell>
        </row>
        <row r="1641">
          <cell r="H1641">
            <v>39192</v>
          </cell>
          <cell r="K1641">
            <v>41116</v>
          </cell>
        </row>
        <row r="1642">
          <cell r="H1642">
            <v>39199</v>
          </cell>
          <cell r="K1642">
            <v>39582</v>
          </cell>
        </row>
        <row r="1643">
          <cell r="H1643">
            <v>39259</v>
          </cell>
          <cell r="K1643">
            <v>40274</v>
          </cell>
        </row>
        <row r="1644">
          <cell r="H1644">
            <v>39272</v>
          </cell>
          <cell r="K1644">
            <v>39582</v>
          </cell>
        </row>
        <row r="1645">
          <cell r="H1645">
            <v>39272</v>
          </cell>
          <cell r="K1645">
            <v>39582</v>
          </cell>
        </row>
        <row r="1646">
          <cell r="H1646">
            <v>39290</v>
          </cell>
          <cell r="K1646">
            <v>39582</v>
          </cell>
        </row>
        <row r="1647">
          <cell r="H1647">
            <v>39351</v>
          </cell>
          <cell r="K1647">
            <v>39856</v>
          </cell>
        </row>
        <row r="1648">
          <cell r="H1648">
            <v>39234</v>
          </cell>
          <cell r="K1648">
            <v>39842</v>
          </cell>
        </row>
        <row r="1649">
          <cell r="H1649">
            <v>39245</v>
          </cell>
          <cell r="K1649">
            <v>40840</v>
          </cell>
        </row>
        <row r="1650">
          <cell r="H1650">
            <v>39275</v>
          </cell>
          <cell r="K1650">
            <v>41967</v>
          </cell>
        </row>
        <row r="1651">
          <cell r="H1651">
            <v>39349</v>
          </cell>
          <cell r="K1651">
            <v>39871</v>
          </cell>
        </row>
        <row r="1652">
          <cell r="H1652">
            <v>39366</v>
          </cell>
          <cell r="K1652">
            <v>39582</v>
          </cell>
        </row>
        <row r="1653">
          <cell r="H1653">
            <v>39379</v>
          </cell>
          <cell r="K1653">
            <v>39592</v>
          </cell>
        </row>
        <row r="1654">
          <cell r="H1654">
            <v>39414</v>
          </cell>
          <cell r="K1654">
            <v>40134</v>
          </cell>
        </row>
        <row r="1655">
          <cell r="H1655">
            <v>39492</v>
          </cell>
          <cell r="K1655">
            <v>41446</v>
          </cell>
        </row>
        <row r="1656">
          <cell r="H1656">
            <v>39751</v>
          </cell>
          <cell r="K1656">
            <v>39855</v>
          </cell>
        </row>
        <row r="1657">
          <cell r="H1657">
            <v>39363</v>
          </cell>
          <cell r="K1657">
            <v>39898</v>
          </cell>
        </row>
        <row r="1658">
          <cell r="H1658">
            <v>39552</v>
          </cell>
          <cell r="K1658">
            <v>39583</v>
          </cell>
        </row>
        <row r="1659">
          <cell r="H1659">
            <v>39617</v>
          </cell>
          <cell r="K1659">
            <v>39840</v>
          </cell>
        </row>
        <row r="1660">
          <cell r="H1660">
            <v>39749</v>
          </cell>
          <cell r="K1660">
            <v>41456</v>
          </cell>
        </row>
        <row r="1661">
          <cell r="H1661">
            <v>40165</v>
          </cell>
          <cell r="K1661">
            <v>40948</v>
          </cell>
        </row>
        <row r="1662">
          <cell r="H1662">
            <v>39064</v>
          </cell>
          <cell r="K1662">
            <v>39582</v>
          </cell>
        </row>
        <row r="1663">
          <cell r="H1663">
            <v>39127</v>
          </cell>
          <cell r="K1663">
            <v>41093</v>
          </cell>
        </row>
        <row r="1664">
          <cell r="H1664">
            <v>39155</v>
          </cell>
          <cell r="K1664">
            <v>39819</v>
          </cell>
        </row>
        <row r="1665">
          <cell r="H1665">
            <v>39155</v>
          </cell>
          <cell r="K1665">
            <v>40989</v>
          </cell>
        </row>
        <row r="1666">
          <cell r="H1666">
            <v>39184</v>
          </cell>
          <cell r="K1666">
            <v>41445</v>
          </cell>
        </row>
        <row r="1667">
          <cell r="H1667">
            <v>39185</v>
          </cell>
          <cell r="K1667">
            <v>40840</v>
          </cell>
        </row>
        <row r="1668">
          <cell r="H1668">
            <v>38205</v>
          </cell>
          <cell r="K1668">
            <v>40849</v>
          </cell>
        </row>
        <row r="1669">
          <cell r="H1669">
            <v>38370</v>
          </cell>
          <cell r="K1669">
            <v>40477</v>
          </cell>
        </row>
        <row r="1670">
          <cell r="H1670">
            <v>38406</v>
          </cell>
          <cell r="K1670">
            <v>41050</v>
          </cell>
        </row>
        <row r="1671">
          <cell r="H1671">
            <v>38419</v>
          </cell>
          <cell r="K1671">
            <v>40861</v>
          </cell>
        </row>
        <row r="1672">
          <cell r="H1672">
            <v>37725</v>
          </cell>
          <cell r="K1672">
            <v>38250</v>
          </cell>
        </row>
        <row r="1673">
          <cell r="H1673">
            <v>37762</v>
          </cell>
          <cell r="K1673">
            <v>38391</v>
          </cell>
        </row>
        <row r="1674">
          <cell r="H1674">
            <v>37805</v>
          </cell>
          <cell r="K1674">
            <v>40296</v>
          </cell>
        </row>
        <row r="1675">
          <cell r="H1675">
            <v>39370</v>
          </cell>
          <cell r="K1675">
            <v>39582</v>
          </cell>
        </row>
        <row r="1676">
          <cell r="H1676">
            <v>39379</v>
          </cell>
          <cell r="K1676">
            <v>40959</v>
          </cell>
        </row>
        <row r="1677">
          <cell r="H1677">
            <v>39429</v>
          </cell>
          <cell r="K1677">
            <v>39863</v>
          </cell>
        </row>
        <row r="1678">
          <cell r="H1678">
            <v>39476</v>
          </cell>
          <cell r="K1678">
            <v>39842</v>
          </cell>
        </row>
        <row r="1679">
          <cell r="H1679">
            <v>38842</v>
          </cell>
          <cell r="K1679">
            <v>40841</v>
          </cell>
        </row>
        <row r="1680">
          <cell r="H1680">
            <v>38877</v>
          </cell>
          <cell r="K1680">
            <v>39248</v>
          </cell>
        </row>
        <row r="1681">
          <cell r="H1681">
            <v>38901</v>
          </cell>
          <cell r="K1681">
            <v>39786</v>
          </cell>
        </row>
        <row r="1682">
          <cell r="H1682">
            <v>38987</v>
          </cell>
          <cell r="K1682">
            <v>39840</v>
          </cell>
        </row>
        <row r="1683">
          <cell r="H1683">
            <v>39020</v>
          </cell>
          <cell r="K1683">
            <v>40413</v>
          </cell>
        </row>
        <row r="1684">
          <cell r="H1684">
            <v>39105</v>
          </cell>
          <cell r="K1684">
            <v>39296</v>
          </cell>
        </row>
        <row r="1685">
          <cell r="H1685">
            <v>39170</v>
          </cell>
          <cell r="K1685">
            <v>39748</v>
          </cell>
        </row>
        <row r="1686">
          <cell r="H1686">
            <v>39211</v>
          </cell>
          <cell r="K1686">
            <v>39436</v>
          </cell>
        </row>
        <row r="1687">
          <cell r="H1687">
            <v>37902</v>
          </cell>
          <cell r="K1687">
            <v>40353</v>
          </cell>
        </row>
        <row r="1688">
          <cell r="H1688">
            <v>39205</v>
          </cell>
          <cell r="K1688">
            <v>39857</v>
          </cell>
        </row>
        <row r="1689">
          <cell r="H1689">
            <v>39205</v>
          </cell>
          <cell r="K1689">
            <v>39842</v>
          </cell>
        </row>
        <row r="1690">
          <cell r="H1690">
            <v>39218</v>
          </cell>
          <cell r="K1690">
            <v>40332</v>
          </cell>
        </row>
        <row r="1691">
          <cell r="H1691">
            <v>39281</v>
          </cell>
          <cell r="K1691">
            <v>40681</v>
          </cell>
        </row>
        <row r="1692">
          <cell r="H1692">
            <v>39301</v>
          </cell>
          <cell r="K1692">
            <v>41476</v>
          </cell>
        </row>
        <row r="1693">
          <cell r="H1693">
            <v>39330</v>
          </cell>
          <cell r="K1693">
            <v>40431</v>
          </cell>
        </row>
        <row r="1694">
          <cell r="H1694">
            <v>39395</v>
          </cell>
          <cell r="K1694">
            <v>39582</v>
          </cell>
        </row>
        <row r="1695">
          <cell r="H1695">
            <v>39412</v>
          </cell>
          <cell r="K1695">
            <v>39588</v>
          </cell>
        </row>
        <row r="1696">
          <cell r="H1696">
            <v>39413</v>
          </cell>
          <cell r="K1696">
            <v>39917</v>
          </cell>
        </row>
        <row r="1697">
          <cell r="H1697">
            <v>39429</v>
          </cell>
          <cell r="K1697">
            <v>39582</v>
          </cell>
        </row>
        <row r="1698">
          <cell r="H1698">
            <v>39435</v>
          </cell>
          <cell r="K1698">
            <v>39582</v>
          </cell>
        </row>
        <row r="1699">
          <cell r="H1699">
            <v>39051</v>
          </cell>
          <cell r="K1699">
            <v>40826</v>
          </cell>
        </row>
        <row r="1700">
          <cell r="H1700">
            <v>39056</v>
          </cell>
          <cell r="K1700">
            <v>39917</v>
          </cell>
        </row>
        <row r="1701">
          <cell r="H1701">
            <v>37872</v>
          </cell>
          <cell r="K1701">
            <v>37995</v>
          </cell>
        </row>
        <row r="1702">
          <cell r="H1702">
            <v>37921</v>
          </cell>
          <cell r="K1702">
            <v>39539</v>
          </cell>
        </row>
        <row r="1703">
          <cell r="H1703">
            <v>38029</v>
          </cell>
          <cell r="K1703">
            <v>38257</v>
          </cell>
        </row>
        <row r="1704">
          <cell r="H1704">
            <v>38063</v>
          </cell>
          <cell r="K1704">
            <v>39497</v>
          </cell>
        </row>
        <row r="1705">
          <cell r="H1705">
            <v>38132</v>
          </cell>
          <cell r="K1705">
            <v>38364</v>
          </cell>
        </row>
        <row r="1706">
          <cell r="H1706">
            <v>38418</v>
          </cell>
          <cell r="K1706">
            <v>40550</v>
          </cell>
        </row>
        <row r="1707">
          <cell r="H1707">
            <v>38741</v>
          </cell>
          <cell r="K1707">
            <v>40017</v>
          </cell>
        </row>
        <row r="1708">
          <cell r="H1708">
            <v>38845</v>
          </cell>
          <cell r="K1708">
            <v>39783</v>
          </cell>
        </row>
        <row r="1709">
          <cell r="H1709">
            <v>38855</v>
          </cell>
          <cell r="K1709">
            <v>40763</v>
          </cell>
        </row>
        <row r="1710">
          <cell r="H1710">
            <v>38887</v>
          </cell>
          <cell r="K1710">
            <v>41316</v>
          </cell>
        </row>
        <row r="1711">
          <cell r="H1711">
            <v>39065</v>
          </cell>
          <cell r="K1711">
            <v>40380</v>
          </cell>
        </row>
        <row r="1712">
          <cell r="H1712">
            <v>39072</v>
          </cell>
          <cell r="K1712">
            <v>39854</v>
          </cell>
        </row>
        <row r="1713">
          <cell r="H1713">
            <v>39087</v>
          </cell>
          <cell r="K1713">
            <v>40183</v>
          </cell>
        </row>
        <row r="1714">
          <cell r="H1714">
            <v>39132</v>
          </cell>
          <cell r="K1714">
            <v>40735</v>
          </cell>
        </row>
        <row r="1715">
          <cell r="H1715">
            <v>39175</v>
          </cell>
          <cell r="K1715">
            <v>40087</v>
          </cell>
        </row>
        <row r="1716">
          <cell r="H1716">
            <v>39176</v>
          </cell>
          <cell r="K1716">
            <v>39582</v>
          </cell>
        </row>
        <row r="1717">
          <cell r="H1717">
            <v>39210</v>
          </cell>
          <cell r="K1717">
            <v>39856</v>
          </cell>
        </row>
        <row r="1718">
          <cell r="H1718">
            <v>39219</v>
          </cell>
          <cell r="K1718">
            <v>39582</v>
          </cell>
        </row>
        <row r="1719">
          <cell r="H1719">
            <v>39238</v>
          </cell>
          <cell r="K1719">
            <v>39582</v>
          </cell>
        </row>
        <row r="1720">
          <cell r="H1720">
            <v>39370</v>
          </cell>
          <cell r="K1720">
            <v>39896</v>
          </cell>
        </row>
        <row r="1721">
          <cell r="H1721">
            <v>39381</v>
          </cell>
          <cell r="K1721">
            <v>40784</v>
          </cell>
        </row>
        <row r="1722">
          <cell r="H1722">
            <v>39435</v>
          </cell>
          <cell r="K1722">
            <v>41110</v>
          </cell>
        </row>
        <row r="1723">
          <cell r="H1723">
            <v>39478</v>
          </cell>
          <cell r="K1723">
            <v>41086</v>
          </cell>
        </row>
        <row r="1724">
          <cell r="H1724">
            <v>39519</v>
          </cell>
          <cell r="K1724">
            <v>41393</v>
          </cell>
        </row>
        <row r="1725">
          <cell r="H1725">
            <v>39517</v>
          </cell>
          <cell r="K1725">
            <v>39582</v>
          </cell>
        </row>
        <row r="1726">
          <cell r="H1726">
            <v>39667</v>
          </cell>
          <cell r="K1726">
            <v>39842</v>
          </cell>
        </row>
        <row r="1727">
          <cell r="H1727">
            <v>39965</v>
          </cell>
          <cell r="K1727">
            <v>41030</v>
          </cell>
        </row>
        <row r="1728">
          <cell r="H1728">
            <v>37757</v>
          </cell>
          <cell r="K1728">
            <v>39492</v>
          </cell>
        </row>
        <row r="1729">
          <cell r="H1729">
            <v>38140</v>
          </cell>
          <cell r="K1729">
            <v>40821</v>
          </cell>
        </row>
        <row r="1730">
          <cell r="H1730">
            <v>38176</v>
          </cell>
          <cell r="K1730">
            <v>41194</v>
          </cell>
        </row>
        <row r="1731">
          <cell r="H1731">
            <v>38176</v>
          </cell>
          <cell r="K1731">
            <v>39328</v>
          </cell>
        </row>
        <row r="1732">
          <cell r="H1732">
            <v>38317</v>
          </cell>
          <cell r="K1732">
            <v>40669</v>
          </cell>
        </row>
        <row r="1733">
          <cell r="H1733">
            <v>38372</v>
          </cell>
          <cell r="K1733">
            <v>40200</v>
          </cell>
        </row>
        <row r="1734">
          <cell r="H1734">
            <v>38377</v>
          </cell>
          <cell r="K1734">
            <v>40913</v>
          </cell>
        </row>
        <row r="1735">
          <cell r="H1735">
            <v>38434</v>
          </cell>
          <cell r="K1735">
            <v>40717</v>
          </cell>
        </row>
        <row r="1736">
          <cell r="H1736">
            <v>38435</v>
          </cell>
          <cell r="K1736">
            <v>41148</v>
          </cell>
        </row>
        <row r="1737">
          <cell r="H1737">
            <v>37719</v>
          </cell>
          <cell r="K1737">
            <v>40031</v>
          </cell>
        </row>
        <row r="1738">
          <cell r="H1738">
            <v>37762</v>
          </cell>
          <cell r="K1738">
            <v>39770</v>
          </cell>
        </row>
        <row r="1739">
          <cell r="H1739">
            <v>37909</v>
          </cell>
          <cell r="K1739">
            <v>40793</v>
          </cell>
        </row>
        <row r="1740">
          <cell r="H1740">
            <v>37974</v>
          </cell>
          <cell r="K1740">
            <v>39825</v>
          </cell>
        </row>
        <row r="1741">
          <cell r="H1741">
            <v>38492</v>
          </cell>
          <cell r="K1741">
            <v>39863</v>
          </cell>
        </row>
        <row r="1742">
          <cell r="H1742">
            <v>37579</v>
          </cell>
          <cell r="K1742">
            <v>39220</v>
          </cell>
        </row>
        <row r="1743">
          <cell r="H1743">
            <v>37586</v>
          </cell>
          <cell r="K1743">
            <v>39198</v>
          </cell>
        </row>
        <row r="1744">
          <cell r="H1744">
            <v>37741</v>
          </cell>
          <cell r="K1744">
            <v>39290</v>
          </cell>
        </row>
        <row r="1745">
          <cell r="H1745">
            <v>39458</v>
          </cell>
          <cell r="K1745">
            <v>39841</v>
          </cell>
        </row>
        <row r="1746">
          <cell r="H1746">
            <v>39512</v>
          </cell>
          <cell r="K1746">
            <v>39582</v>
          </cell>
        </row>
        <row r="1747">
          <cell r="H1747">
            <v>39633</v>
          </cell>
          <cell r="K1747">
            <v>39842</v>
          </cell>
        </row>
        <row r="1748">
          <cell r="H1748">
            <v>39742</v>
          </cell>
          <cell r="K1748">
            <v>39758</v>
          </cell>
        </row>
        <row r="1749">
          <cell r="H1749">
            <v>39848</v>
          </cell>
          <cell r="K1749">
            <v>41226</v>
          </cell>
        </row>
        <row r="1750">
          <cell r="H1750">
            <v>39910</v>
          </cell>
          <cell r="K1750">
            <v>40970</v>
          </cell>
        </row>
        <row r="1751">
          <cell r="H1751">
            <v>40193</v>
          </cell>
          <cell r="K1751">
            <v>40744</v>
          </cell>
        </row>
        <row r="1752">
          <cell r="H1752">
            <v>40206</v>
          </cell>
          <cell r="K1752">
            <v>40882</v>
          </cell>
        </row>
        <row r="1753">
          <cell r="H1753">
            <v>39483</v>
          </cell>
          <cell r="K1753">
            <v>39842</v>
          </cell>
        </row>
        <row r="1754">
          <cell r="H1754">
            <v>39489</v>
          </cell>
          <cell r="K1754">
            <v>39582</v>
          </cell>
        </row>
        <row r="1755">
          <cell r="H1755">
            <v>39513</v>
          </cell>
          <cell r="K1755">
            <v>39582</v>
          </cell>
        </row>
        <row r="1756">
          <cell r="H1756">
            <v>38895</v>
          </cell>
          <cell r="K1756">
            <v>40227</v>
          </cell>
        </row>
        <row r="1757">
          <cell r="H1757">
            <v>38903</v>
          </cell>
          <cell r="K1757">
            <v>40235</v>
          </cell>
        </row>
        <row r="1758">
          <cell r="H1758">
            <v>38918</v>
          </cell>
          <cell r="K1758">
            <v>39765</v>
          </cell>
        </row>
        <row r="1759">
          <cell r="H1759">
            <v>39028</v>
          </cell>
          <cell r="K1759">
            <v>39882</v>
          </cell>
        </row>
        <row r="1760">
          <cell r="H1760">
            <v>39048</v>
          </cell>
          <cell r="K1760">
            <v>40541</v>
          </cell>
        </row>
        <row r="1761">
          <cell r="H1761">
            <v>39143</v>
          </cell>
          <cell r="K1761">
            <v>41325</v>
          </cell>
        </row>
        <row r="1762">
          <cell r="H1762">
            <v>39146</v>
          </cell>
          <cell r="K1762">
            <v>39583</v>
          </cell>
        </row>
        <row r="1763">
          <cell r="H1763">
            <v>39185</v>
          </cell>
          <cell r="K1763">
            <v>41122</v>
          </cell>
        </row>
        <row r="1764">
          <cell r="H1764">
            <v>39407</v>
          </cell>
          <cell r="K1764">
            <v>41023</v>
          </cell>
        </row>
        <row r="1765">
          <cell r="H1765">
            <v>39435</v>
          </cell>
          <cell r="K1765">
            <v>40753</v>
          </cell>
        </row>
        <row r="1766">
          <cell r="H1766">
            <v>39436</v>
          </cell>
          <cell r="K1766">
            <v>39582</v>
          </cell>
        </row>
        <row r="1767">
          <cell r="H1767">
            <v>39437</v>
          </cell>
          <cell r="K1767">
            <v>41450</v>
          </cell>
        </row>
        <row r="1768">
          <cell r="H1768">
            <v>39437</v>
          </cell>
          <cell r="K1768">
            <v>41185</v>
          </cell>
        </row>
        <row r="1769">
          <cell r="H1769">
            <v>39465</v>
          </cell>
          <cell r="K1769">
            <v>39582</v>
          </cell>
        </row>
        <row r="1770">
          <cell r="H1770">
            <v>39482</v>
          </cell>
          <cell r="K1770">
            <v>39582</v>
          </cell>
        </row>
        <row r="1771">
          <cell r="H1771">
            <v>39498</v>
          </cell>
          <cell r="K1771">
            <v>40312</v>
          </cell>
        </row>
        <row r="1772">
          <cell r="H1772">
            <v>39576</v>
          </cell>
          <cell r="K1772">
            <v>40330</v>
          </cell>
        </row>
        <row r="1773">
          <cell r="H1773">
            <v>39526</v>
          </cell>
          <cell r="K1773">
            <v>40282</v>
          </cell>
        </row>
        <row r="1774">
          <cell r="H1774">
            <v>39556</v>
          </cell>
          <cell r="K1774">
            <v>39582</v>
          </cell>
        </row>
        <row r="1775">
          <cell r="H1775">
            <v>39602</v>
          </cell>
          <cell r="K1775">
            <v>39842</v>
          </cell>
        </row>
        <row r="1776">
          <cell r="H1776">
            <v>39155</v>
          </cell>
          <cell r="K1776">
            <v>40199</v>
          </cell>
        </row>
        <row r="1777">
          <cell r="H1777">
            <v>39188</v>
          </cell>
          <cell r="K1777">
            <v>39582</v>
          </cell>
        </row>
        <row r="1778">
          <cell r="H1778">
            <v>39198</v>
          </cell>
          <cell r="K1778">
            <v>39888</v>
          </cell>
        </row>
        <row r="1779">
          <cell r="H1779">
            <v>39206</v>
          </cell>
          <cell r="K1779">
            <v>40570</v>
          </cell>
        </row>
        <row r="1780">
          <cell r="H1780">
            <v>39245</v>
          </cell>
          <cell r="K1780">
            <v>41696</v>
          </cell>
        </row>
        <row r="1781">
          <cell r="H1781">
            <v>39350</v>
          </cell>
          <cell r="K1781">
            <v>39582</v>
          </cell>
        </row>
        <row r="1782">
          <cell r="H1782">
            <v>39357</v>
          </cell>
          <cell r="K1782">
            <v>39582</v>
          </cell>
        </row>
        <row r="1783">
          <cell r="H1783">
            <v>39395</v>
          </cell>
          <cell r="K1783">
            <v>39582</v>
          </cell>
        </row>
        <row r="1784">
          <cell r="H1784">
            <v>39580</v>
          </cell>
          <cell r="K1784">
            <v>39741</v>
          </cell>
        </row>
        <row r="1785">
          <cell r="H1785">
            <v>39625</v>
          </cell>
          <cell r="K1785">
            <v>39708</v>
          </cell>
        </row>
        <row r="1786">
          <cell r="H1786">
            <v>39889</v>
          </cell>
          <cell r="K1786">
            <v>41892</v>
          </cell>
        </row>
        <row r="1787">
          <cell r="H1787">
            <v>39153</v>
          </cell>
          <cell r="K1787">
            <v>39867</v>
          </cell>
        </row>
        <row r="1788">
          <cell r="H1788">
            <v>39223</v>
          </cell>
          <cell r="K1788">
            <v>40073</v>
          </cell>
        </row>
        <row r="1789">
          <cell r="H1789">
            <v>39227</v>
          </cell>
          <cell r="K1789">
            <v>40052</v>
          </cell>
        </row>
        <row r="1790">
          <cell r="H1790">
            <v>39231</v>
          </cell>
          <cell r="K1790">
            <v>39582</v>
          </cell>
        </row>
        <row r="1791">
          <cell r="H1791">
            <v>40049</v>
          </cell>
          <cell r="K1791">
            <v>40849</v>
          </cell>
        </row>
        <row r="1792">
          <cell r="H1792">
            <v>40080</v>
          </cell>
          <cell r="K1792">
            <v>40757</v>
          </cell>
        </row>
        <row r="1793">
          <cell r="H1793">
            <v>40267</v>
          </cell>
          <cell r="K1793">
            <v>40640</v>
          </cell>
        </row>
        <row r="1794">
          <cell r="H1794">
            <v>40283</v>
          </cell>
          <cell r="K1794">
            <v>40729</v>
          </cell>
        </row>
        <row r="1795">
          <cell r="H1795">
            <v>38862</v>
          </cell>
          <cell r="K1795">
            <v>40066</v>
          </cell>
        </row>
        <row r="1796">
          <cell r="H1796">
            <v>38868</v>
          </cell>
          <cell r="K1796">
            <v>39911</v>
          </cell>
        </row>
        <row r="1797">
          <cell r="H1797">
            <v>38960</v>
          </cell>
          <cell r="K1797">
            <v>40944</v>
          </cell>
        </row>
        <row r="1798">
          <cell r="H1798">
            <v>38987</v>
          </cell>
          <cell r="K1798">
            <v>39582</v>
          </cell>
        </row>
        <row r="1799">
          <cell r="H1799">
            <v>39675</v>
          </cell>
          <cell r="K1799">
            <v>40554</v>
          </cell>
        </row>
        <row r="1800">
          <cell r="H1800">
            <v>39975</v>
          </cell>
          <cell r="K1800">
            <v>42526</v>
          </cell>
        </row>
        <row r="1801">
          <cell r="H1801">
            <v>39512</v>
          </cell>
          <cell r="K1801">
            <v>39582</v>
          </cell>
        </row>
        <row r="1802">
          <cell r="H1802">
            <v>39520</v>
          </cell>
          <cell r="K1802">
            <v>39582</v>
          </cell>
        </row>
        <row r="1803">
          <cell r="H1803">
            <v>39526</v>
          </cell>
          <cell r="K1803">
            <v>39864</v>
          </cell>
        </row>
        <row r="1804">
          <cell r="H1804">
            <v>39555</v>
          </cell>
          <cell r="K1804">
            <v>40108</v>
          </cell>
        </row>
        <row r="1805">
          <cell r="H1805">
            <v>39566</v>
          </cell>
          <cell r="K1805">
            <v>39582</v>
          </cell>
        </row>
        <row r="1806">
          <cell r="H1806">
            <v>39633</v>
          </cell>
          <cell r="K1806">
            <v>39857</v>
          </cell>
        </row>
        <row r="1807">
          <cell r="H1807">
            <v>39661</v>
          </cell>
          <cell r="K1807">
            <v>40554</v>
          </cell>
        </row>
        <row r="1808">
          <cell r="H1808">
            <v>39699</v>
          </cell>
          <cell r="K1808">
            <v>39872</v>
          </cell>
        </row>
        <row r="1809">
          <cell r="H1809">
            <v>39903</v>
          </cell>
          <cell r="K1809">
            <v>42011</v>
          </cell>
        </row>
        <row r="1810">
          <cell r="H1810">
            <v>38499</v>
          </cell>
          <cell r="K1810">
            <v>40053</v>
          </cell>
        </row>
        <row r="1811">
          <cell r="H1811">
            <v>38562</v>
          </cell>
          <cell r="K1811">
            <v>38807</v>
          </cell>
        </row>
        <row r="1812">
          <cell r="H1812">
            <v>38580</v>
          </cell>
          <cell r="K1812">
            <v>41136</v>
          </cell>
        </row>
        <row r="1813">
          <cell r="H1813">
            <v>38614</v>
          </cell>
          <cell r="K1813">
            <v>40652</v>
          </cell>
        </row>
        <row r="1814">
          <cell r="H1814">
            <v>38686</v>
          </cell>
          <cell r="K1814">
            <v>39640</v>
          </cell>
        </row>
        <row r="1815">
          <cell r="H1815">
            <v>38783</v>
          </cell>
          <cell r="K1815">
            <v>40233</v>
          </cell>
        </row>
        <row r="1816">
          <cell r="H1816">
            <v>38789</v>
          </cell>
          <cell r="K1816">
            <v>41884</v>
          </cell>
        </row>
        <row r="1817">
          <cell r="H1817">
            <v>37452</v>
          </cell>
          <cell r="K1817">
            <v>40000</v>
          </cell>
        </row>
        <row r="1818">
          <cell r="H1818">
            <v>37497</v>
          </cell>
          <cell r="K1818">
            <v>37860</v>
          </cell>
        </row>
        <row r="1819">
          <cell r="H1819">
            <v>37512</v>
          </cell>
          <cell r="K1819">
            <v>39973</v>
          </cell>
        </row>
        <row r="1820">
          <cell r="H1820">
            <v>37560</v>
          </cell>
          <cell r="K1820">
            <v>39520</v>
          </cell>
        </row>
        <row r="1821">
          <cell r="H1821">
            <v>37519</v>
          </cell>
          <cell r="K1821">
            <v>38400</v>
          </cell>
        </row>
        <row r="1822">
          <cell r="H1822">
            <v>37530</v>
          </cell>
          <cell r="K1822">
            <v>40116</v>
          </cell>
        </row>
        <row r="1823">
          <cell r="H1823">
            <v>37544</v>
          </cell>
          <cell r="K1823">
            <v>38224</v>
          </cell>
        </row>
        <row r="1824">
          <cell r="H1824">
            <v>37557</v>
          </cell>
          <cell r="K1824">
            <v>40053</v>
          </cell>
        </row>
        <row r="1825">
          <cell r="H1825">
            <v>40326</v>
          </cell>
          <cell r="K1825">
            <v>40869</v>
          </cell>
        </row>
        <row r="1826">
          <cell r="H1826">
            <v>39314</v>
          </cell>
          <cell r="K1826">
            <v>39582</v>
          </cell>
        </row>
        <row r="1827">
          <cell r="H1827">
            <v>39344</v>
          </cell>
          <cell r="K1827">
            <v>39582</v>
          </cell>
        </row>
        <row r="1828">
          <cell r="H1828">
            <v>39357</v>
          </cell>
          <cell r="K1828">
            <v>39582</v>
          </cell>
        </row>
        <row r="1829">
          <cell r="H1829">
            <v>39458</v>
          </cell>
          <cell r="K1829">
            <v>39842</v>
          </cell>
        </row>
        <row r="1830">
          <cell r="H1830">
            <v>37935</v>
          </cell>
          <cell r="K1830">
            <v>38412</v>
          </cell>
        </row>
        <row r="1831">
          <cell r="H1831">
            <v>37741</v>
          </cell>
          <cell r="K1831">
            <v>39617</v>
          </cell>
        </row>
        <row r="1832">
          <cell r="H1832">
            <v>37438</v>
          </cell>
          <cell r="K1832">
            <v>39869</v>
          </cell>
        </row>
        <row r="1833">
          <cell r="H1833">
            <v>40108</v>
          </cell>
          <cell r="K1833">
            <v>41355</v>
          </cell>
        </row>
        <row r="1834">
          <cell r="H1834">
            <v>40350</v>
          </cell>
          <cell r="K1834">
            <v>41011</v>
          </cell>
        </row>
        <row r="1835">
          <cell r="H1835">
            <v>40359</v>
          </cell>
          <cell r="K1835">
            <v>40381</v>
          </cell>
        </row>
        <row r="1836">
          <cell r="H1836">
            <v>38692</v>
          </cell>
          <cell r="K1836">
            <v>39897</v>
          </cell>
        </row>
        <row r="1837">
          <cell r="H1837">
            <v>38910</v>
          </cell>
          <cell r="K1837">
            <v>40252</v>
          </cell>
        </row>
        <row r="1838">
          <cell r="H1838">
            <v>39036</v>
          </cell>
          <cell r="K1838">
            <v>39762</v>
          </cell>
        </row>
        <row r="1839">
          <cell r="H1839">
            <v>39185</v>
          </cell>
          <cell r="K1839">
            <v>41075</v>
          </cell>
        </row>
        <row r="1840">
          <cell r="H1840">
            <v>39220</v>
          </cell>
          <cell r="K1840">
            <v>39582</v>
          </cell>
        </row>
        <row r="1841">
          <cell r="H1841">
            <v>39251</v>
          </cell>
          <cell r="K1841">
            <v>39708</v>
          </cell>
        </row>
        <row r="1842">
          <cell r="H1842">
            <v>39290</v>
          </cell>
          <cell r="K1842">
            <v>39582</v>
          </cell>
        </row>
        <row r="1843">
          <cell r="H1843">
            <v>39309</v>
          </cell>
          <cell r="K1843">
            <v>39582</v>
          </cell>
        </row>
        <row r="1844">
          <cell r="H1844">
            <v>39345</v>
          </cell>
          <cell r="K1844">
            <v>39582</v>
          </cell>
        </row>
        <row r="1845">
          <cell r="H1845">
            <v>39349</v>
          </cell>
          <cell r="K1845">
            <v>39842</v>
          </cell>
        </row>
        <row r="1846">
          <cell r="H1846">
            <v>38208</v>
          </cell>
          <cell r="K1846">
            <v>39022</v>
          </cell>
        </row>
        <row r="1847">
          <cell r="H1847">
            <v>38223</v>
          </cell>
          <cell r="K1847">
            <v>40007</v>
          </cell>
        </row>
        <row r="1848">
          <cell r="H1848">
            <v>38552</v>
          </cell>
          <cell r="K1848">
            <v>41262</v>
          </cell>
        </row>
        <row r="1849">
          <cell r="H1849">
            <v>38496</v>
          </cell>
          <cell r="K1849">
            <v>38982</v>
          </cell>
        </row>
        <row r="1850">
          <cell r="H1850">
            <v>38539</v>
          </cell>
          <cell r="K1850">
            <v>39923</v>
          </cell>
        </row>
        <row r="1851">
          <cell r="H1851">
            <v>38625</v>
          </cell>
          <cell r="K1851">
            <v>40695</v>
          </cell>
        </row>
        <row r="1852">
          <cell r="H1852">
            <v>38692</v>
          </cell>
          <cell r="K1852">
            <v>40843</v>
          </cell>
        </row>
        <row r="1853">
          <cell r="H1853">
            <v>38838</v>
          </cell>
          <cell r="K1853">
            <v>41031</v>
          </cell>
        </row>
        <row r="1854">
          <cell r="H1854">
            <v>37727</v>
          </cell>
          <cell r="K1854">
            <v>38099</v>
          </cell>
        </row>
        <row r="1855">
          <cell r="H1855">
            <v>37764</v>
          </cell>
          <cell r="K1855">
            <v>39036</v>
          </cell>
        </row>
        <row r="1856">
          <cell r="H1856">
            <v>37764</v>
          </cell>
          <cell r="K1856">
            <v>38266</v>
          </cell>
        </row>
        <row r="1857">
          <cell r="H1857">
            <v>38107</v>
          </cell>
          <cell r="K1857">
            <v>38303</v>
          </cell>
        </row>
        <row r="1858">
          <cell r="H1858">
            <v>37993</v>
          </cell>
          <cell r="K1858">
            <v>38274</v>
          </cell>
        </row>
        <row r="1859">
          <cell r="H1859">
            <v>37951</v>
          </cell>
          <cell r="K1859">
            <v>38314</v>
          </cell>
        </row>
        <row r="1860">
          <cell r="H1860">
            <v>37972</v>
          </cell>
          <cell r="K1860">
            <v>39696</v>
          </cell>
        </row>
        <row r="1861">
          <cell r="H1861">
            <v>38097</v>
          </cell>
          <cell r="K1861">
            <v>40247</v>
          </cell>
        </row>
        <row r="1862">
          <cell r="H1862">
            <v>38490</v>
          </cell>
          <cell r="K1862">
            <v>41388</v>
          </cell>
        </row>
        <row r="1863">
          <cell r="H1863">
            <v>38520</v>
          </cell>
          <cell r="K1863">
            <v>40774</v>
          </cell>
        </row>
        <row r="1864">
          <cell r="H1864">
            <v>38841</v>
          </cell>
          <cell r="K1864">
            <v>39316</v>
          </cell>
        </row>
        <row r="1865">
          <cell r="H1865">
            <v>38945</v>
          </cell>
          <cell r="K1865">
            <v>40486</v>
          </cell>
        </row>
        <row r="1866">
          <cell r="H1866">
            <v>38979</v>
          </cell>
          <cell r="K1866">
            <v>40581</v>
          </cell>
        </row>
        <row r="1867">
          <cell r="H1867">
            <v>39051</v>
          </cell>
          <cell r="K1867">
            <v>39582</v>
          </cell>
        </row>
        <row r="1868">
          <cell r="H1868">
            <v>39126</v>
          </cell>
          <cell r="K1868">
            <v>39471</v>
          </cell>
        </row>
        <row r="1869">
          <cell r="H1869">
            <v>39164</v>
          </cell>
          <cell r="K1869">
            <v>39582</v>
          </cell>
        </row>
        <row r="1870">
          <cell r="H1870">
            <v>39189</v>
          </cell>
          <cell r="K1870">
            <v>41359</v>
          </cell>
        </row>
        <row r="1871">
          <cell r="H1871">
            <v>39310</v>
          </cell>
          <cell r="K1871">
            <v>42061</v>
          </cell>
        </row>
        <row r="1872">
          <cell r="H1872">
            <v>39321</v>
          </cell>
          <cell r="K1872">
            <v>39582</v>
          </cell>
        </row>
        <row r="1873">
          <cell r="H1873">
            <v>39331</v>
          </cell>
          <cell r="K1873">
            <v>40304</v>
          </cell>
        </row>
        <row r="1874">
          <cell r="H1874">
            <v>37799</v>
          </cell>
          <cell r="K1874">
            <v>38292</v>
          </cell>
        </row>
        <row r="1875">
          <cell r="H1875">
            <v>37699</v>
          </cell>
          <cell r="K1875">
            <v>40001</v>
          </cell>
        </row>
        <row r="1876">
          <cell r="H1876">
            <v>38049</v>
          </cell>
          <cell r="K1876">
            <v>39850</v>
          </cell>
        </row>
        <row r="1877">
          <cell r="H1877">
            <v>38268</v>
          </cell>
          <cell r="K1877">
            <v>40567</v>
          </cell>
        </row>
        <row r="1878">
          <cell r="H1878">
            <v>38335</v>
          </cell>
          <cell r="K1878">
            <v>39986</v>
          </cell>
        </row>
        <row r="1879">
          <cell r="H1879">
            <v>38427</v>
          </cell>
          <cell r="K1879">
            <v>40290</v>
          </cell>
        </row>
        <row r="1880">
          <cell r="H1880">
            <v>38784</v>
          </cell>
          <cell r="K1880">
            <v>39868</v>
          </cell>
        </row>
        <row r="1881">
          <cell r="H1881">
            <v>38803</v>
          </cell>
          <cell r="K1881">
            <v>40575</v>
          </cell>
        </row>
        <row r="1882">
          <cell r="H1882">
            <v>38825</v>
          </cell>
          <cell r="K1882">
            <v>39863</v>
          </cell>
        </row>
        <row r="1883">
          <cell r="H1883">
            <v>40107</v>
          </cell>
          <cell r="K1883">
            <v>41866</v>
          </cell>
        </row>
        <row r="1884">
          <cell r="H1884">
            <v>40242</v>
          </cell>
          <cell r="K1884">
            <v>43242</v>
          </cell>
        </row>
        <row r="1885">
          <cell r="H1885">
            <v>40290</v>
          </cell>
          <cell r="K1885">
            <v>42309</v>
          </cell>
        </row>
        <row r="1886">
          <cell r="H1886">
            <v>40339</v>
          </cell>
          <cell r="K1886">
            <v>40801</v>
          </cell>
        </row>
        <row r="1887">
          <cell r="H1887">
            <v>38855</v>
          </cell>
          <cell r="K1887">
            <v>40724</v>
          </cell>
        </row>
        <row r="1888">
          <cell r="H1888">
            <v>37783</v>
          </cell>
          <cell r="K1888">
            <v>39283</v>
          </cell>
        </row>
        <row r="1889">
          <cell r="H1889">
            <v>39209</v>
          </cell>
          <cell r="K1889">
            <v>39622</v>
          </cell>
        </row>
        <row r="1890">
          <cell r="H1890">
            <v>39289</v>
          </cell>
          <cell r="K1890">
            <v>39582</v>
          </cell>
        </row>
        <row r="1891">
          <cell r="H1891">
            <v>39318</v>
          </cell>
          <cell r="K1891">
            <v>39582</v>
          </cell>
        </row>
        <row r="1892">
          <cell r="H1892">
            <v>39357</v>
          </cell>
          <cell r="K1892">
            <v>39582</v>
          </cell>
        </row>
        <row r="1893">
          <cell r="H1893">
            <v>39377</v>
          </cell>
          <cell r="K1893">
            <v>39582</v>
          </cell>
        </row>
        <row r="1894">
          <cell r="H1894">
            <v>39387</v>
          </cell>
          <cell r="K1894">
            <v>39582</v>
          </cell>
        </row>
        <row r="1895">
          <cell r="H1895">
            <v>39419</v>
          </cell>
          <cell r="K1895">
            <v>39786</v>
          </cell>
        </row>
        <row r="1896">
          <cell r="H1896">
            <v>39429</v>
          </cell>
          <cell r="K1896">
            <v>39582</v>
          </cell>
        </row>
        <row r="1897">
          <cell r="H1897">
            <v>39477</v>
          </cell>
          <cell r="K1897">
            <v>39583</v>
          </cell>
        </row>
        <row r="1898">
          <cell r="H1898">
            <v>39489</v>
          </cell>
          <cell r="K1898">
            <v>39582</v>
          </cell>
        </row>
        <row r="1899">
          <cell r="H1899">
            <v>39520</v>
          </cell>
          <cell r="K1899">
            <v>40828</v>
          </cell>
        </row>
        <row r="1900">
          <cell r="H1900">
            <v>39051</v>
          </cell>
          <cell r="K1900">
            <v>41065</v>
          </cell>
        </row>
        <row r="1901">
          <cell r="H1901">
            <v>39057</v>
          </cell>
          <cell r="K1901">
            <v>40253</v>
          </cell>
        </row>
        <row r="1902">
          <cell r="H1902">
            <v>37865</v>
          </cell>
          <cell r="K1902">
            <v>37939</v>
          </cell>
        </row>
        <row r="1903">
          <cell r="H1903">
            <v>37903</v>
          </cell>
          <cell r="K1903">
            <v>38113</v>
          </cell>
        </row>
        <row r="1904">
          <cell r="H1904">
            <v>37973</v>
          </cell>
          <cell r="K1904">
            <v>38385</v>
          </cell>
        </row>
        <row r="1905">
          <cell r="H1905">
            <v>38005</v>
          </cell>
          <cell r="K1905">
            <v>38398</v>
          </cell>
        </row>
        <row r="1906">
          <cell r="H1906">
            <v>37788</v>
          </cell>
          <cell r="K1906">
            <v>39881</v>
          </cell>
        </row>
        <row r="1907">
          <cell r="H1907">
            <v>39395</v>
          </cell>
          <cell r="K1907">
            <v>39582</v>
          </cell>
        </row>
        <row r="1908">
          <cell r="H1908">
            <v>39433</v>
          </cell>
          <cell r="K1908">
            <v>39582</v>
          </cell>
        </row>
        <row r="1909">
          <cell r="H1909">
            <v>39482</v>
          </cell>
          <cell r="K1909">
            <v>39582</v>
          </cell>
        </row>
        <row r="1910">
          <cell r="H1910">
            <v>39489</v>
          </cell>
          <cell r="K1910">
            <v>39954</v>
          </cell>
        </row>
        <row r="1911">
          <cell r="H1911">
            <v>39370</v>
          </cell>
          <cell r="K1911">
            <v>39582</v>
          </cell>
        </row>
        <row r="1912">
          <cell r="H1912">
            <v>39486</v>
          </cell>
          <cell r="K1912">
            <v>39582</v>
          </cell>
        </row>
        <row r="1913">
          <cell r="H1913">
            <v>39566</v>
          </cell>
          <cell r="K1913">
            <v>39860</v>
          </cell>
        </row>
        <row r="1914">
          <cell r="H1914">
            <v>39597</v>
          </cell>
          <cell r="K1914">
            <v>41323</v>
          </cell>
        </row>
        <row r="1915">
          <cell r="H1915">
            <v>39819</v>
          </cell>
          <cell r="K1915">
            <v>40821</v>
          </cell>
        </row>
        <row r="1916">
          <cell r="H1916">
            <v>38246</v>
          </cell>
          <cell r="K1916">
            <v>40260</v>
          </cell>
        </row>
        <row r="1917">
          <cell r="H1917">
            <v>38275</v>
          </cell>
          <cell r="K1917">
            <v>40742</v>
          </cell>
        </row>
        <row r="1918">
          <cell r="H1918">
            <v>38313</v>
          </cell>
          <cell r="K1918">
            <v>39757</v>
          </cell>
        </row>
        <row r="1919">
          <cell r="H1919">
            <v>38321</v>
          </cell>
          <cell r="K1919">
            <v>40879</v>
          </cell>
        </row>
        <row r="1920">
          <cell r="H1920">
            <v>38411</v>
          </cell>
          <cell r="K1920">
            <v>39227</v>
          </cell>
        </row>
        <row r="1921">
          <cell r="H1921">
            <v>37722</v>
          </cell>
          <cell r="K1921">
            <v>40441</v>
          </cell>
        </row>
        <row r="1922">
          <cell r="H1922">
            <v>37888</v>
          </cell>
          <cell r="K1922">
            <v>40276</v>
          </cell>
        </row>
        <row r="1923">
          <cell r="H1923">
            <v>37930</v>
          </cell>
          <cell r="K1923">
            <v>40212</v>
          </cell>
        </row>
        <row r="1924">
          <cell r="H1924">
            <v>37956</v>
          </cell>
          <cell r="K1924">
            <v>40422</v>
          </cell>
        </row>
        <row r="1925">
          <cell r="H1925">
            <v>38037</v>
          </cell>
          <cell r="K1925">
            <v>39758</v>
          </cell>
        </row>
        <row r="1926">
          <cell r="H1926">
            <v>38058</v>
          </cell>
          <cell r="K1926">
            <v>39842</v>
          </cell>
        </row>
        <row r="1927">
          <cell r="H1927">
            <v>38604</v>
          </cell>
          <cell r="K1927">
            <v>40680</v>
          </cell>
        </row>
        <row r="1928">
          <cell r="H1928">
            <v>38621</v>
          </cell>
          <cell r="K1928">
            <v>41464</v>
          </cell>
        </row>
        <row r="1929">
          <cell r="H1929">
            <v>38938</v>
          </cell>
          <cell r="K1929">
            <v>40905</v>
          </cell>
        </row>
        <row r="1930">
          <cell r="H1930">
            <v>39188</v>
          </cell>
          <cell r="K1930">
            <v>39582</v>
          </cell>
        </row>
        <row r="1931">
          <cell r="H1931">
            <v>37796</v>
          </cell>
          <cell r="K1931">
            <v>37909</v>
          </cell>
        </row>
        <row r="1932">
          <cell r="H1932">
            <v>38084</v>
          </cell>
          <cell r="K1932">
            <v>39311</v>
          </cell>
        </row>
        <row r="1933">
          <cell r="H1933">
            <v>38204</v>
          </cell>
          <cell r="K1933">
            <v>38344</v>
          </cell>
        </row>
        <row r="1934">
          <cell r="H1934">
            <v>38208</v>
          </cell>
          <cell r="K1934">
            <v>39661</v>
          </cell>
        </row>
        <row r="1935">
          <cell r="H1935">
            <v>38254</v>
          </cell>
          <cell r="K1935">
            <v>40520</v>
          </cell>
        </row>
        <row r="1936">
          <cell r="H1936">
            <v>38317</v>
          </cell>
          <cell r="K1936">
            <v>40700</v>
          </cell>
        </row>
        <row r="1937">
          <cell r="H1937">
            <v>38072</v>
          </cell>
          <cell r="K1937">
            <v>40577</v>
          </cell>
        </row>
        <row r="1938">
          <cell r="H1938">
            <v>38243</v>
          </cell>
          <cell r="K1938">
            <v>40266</v>
          </cell>
        </row>
        <row r="1939">
          <cell r="H1939">
            <v>38126</v>
          </cell>
          <cell r="K1939">
            <v>39010</v>
          </cell>
        </row>
        <row r="1940">
          <cell r="H1940">
            <v>38147</v>
          </cell>
          <cell r="K1940">
            <v>40560</v>
          </cell>
        </row>
        <row r="1941">
          <cell r="H1941">
            <v>38217</v>
          </cell>
          <cell r="K1941">
            <v>40406</v>
          </cell>
        </row>
        <row r="1942">
          <cell r="H1942">
            <v>38363</v>
          </cell>
          <cell r="K1942">
            <v>41409</v>
          </cell>
        </row>
        <row r="1943">
          <cell r="H1943">
            <v>38022</v>
          </cell>
          <cell r="K1943">
            <v>38110</v>
          </cell>
        </row>
        <row r="1944">
          <cell r="H1944">
            <v>37561</v>
          </cell>
          <cell r="K1944">
            <v>40038</v>
          </cell>
        </row>
        <row r="1945">
          <cell r="H1945">
            <v>37657</v>
          </cell>
          <cell r="K1945">
            <v>38789</v>
          </cell>
        </row>
        <row r="1946">
          <cell r="H1946">
            <v>37669</v>
          </cell>
          <cell r="K1946">
            <v>38203</v>
          </cell>
        </row>
        <row r="1947">
          <cell r="H1947">
            <v>37714</v>
          </cell>
          <cell r="K1947">
            <v>40693</v>
          </cell>
        </row>
        <row r="1948">
          <cell r="H1948">
            <v>37762</v>
          </cell>
          <cell r="K1948">
            <v>39045</v>
          </cell>
        </row>
        <row r="1949">
          <cell r="H1949">
            <v>37813</v>
          </cell>
          <cell r="K1949">
            <v>40032</v>
          </cell>
        </row>
        <row r="1950">
          <cell r="H1950">
            <v>40290</v>
          </cell>
          <cell r="K1950">
            <v>40826</v>
          </cell>
        </row>
        <row r="1951">
          <cell r="H1951">
            <v>38426</v>
          </cell>
          <cell r="K1951">
            <v>38805</v>
          </cell>
        </row>
        <row r="1952">
          <cell r="H1952">
            <v>38426</v>
          </cell>
          <cell r="K1952">
            <v>38805</v>
          </cell>
        </row>
        <row r="1953">
          <cell r="H1953">
            <v>38426</v>
          </cell>
          <cell r="K1953">
            <v>38805</v>
          </cell>
        </row>
        <row r="1954">
          <cell r="H1954">
            <v>38680</v>
          </cell>
          <cell r="K1954">
            <v>38807</v>
          </cell>
        </row>
        <row r="1955">
          <cell r="H1955">
            <v>38447</v>
          </cell>
          <cell r="K1955">
            <v>38818</v>
          </cell>
        </row>
        <row r="1956">
          <cell r="H1956">
            <v>38483</v>
          </cell>
          <cell r="K1956">
            <v>38818</v>
          </cell>
        </row>
        <row r="1957">
          <cell r="H1957">
            <v>38609</v>
          </cell>
          <cell r="K1957">
            <v>38856</v>
          </cell>
        </row>
        <row r="1958">
          <cell r="H1958">
            <v>38609</v>
          </cell>
          <cell r="K1958">
            <v>38856</v>
          </cell>
        </row>
        <row r="1959">
          <cell r="H1959">
            <v>38357</v>
          </cell>
          <cell r="K1959">
            <v>38856</v>
          </cell>
        </row>
        <row r="1960">
          <cell r="H1960">
            <v>38656</v>
          </cell>
          <cell r="K1960">
            <v>38861</v>
          </cell>
        </row>
        <row r="1961">
          <cell r="H1961">
            <v>38810</v>
          </cell>
          <cell r="K1961">
            <v>38863</v>
          </cell>
        </row>
        <row r="1962">
          <cell r="H1962">
            <v>38680</v>
          </cell>
          <cell r="K1962">
            <v>38867</v>
          </cell>
        </row>
        <row r="1963">
          <cell r="H1963">
            <v>38533</v>
          </cell>
          <cell r="K1963">
            <v>38910</v>
          </cell>
        </row>
        <row r="1964">
          <cell r="H1964">
            <v>38362</v>
          </cell>
          <cell r="K1964">
            <v>38922</v>
          </cell>
        </row>
        <row r="1965">
          <cell r="H1965">
            <v>38362</v>
          </cell>
          <cell r="K1965">
            <v>38922</v>
          </cell>
        </row>
        <row r="1966">
          <cell r="H1966">
            <v>38362</v>
          </cell>
          <cell r="K1966">
            <v>38922</v>
          </cell>
        </row>
        <row r="1967">
          <cell r="H1967">
            <v>38632</v>
          </cell>
          <cell r="K1967">
            <v>38957</v>
          </cell>
        </row>
        <row r="1968">
          <cell r="H1968">
            <v>38405</v>
          </cell>
          <cell r="K1968">
            <v>38973</v>
          </cell>
        </row>
        <row r="1969">
          <cell r="H1969">
            <v>38667</v>
          </cell>
          <cell r="K1969">
            <v>38987</v>
          </cell>
        </row>
        <row r="1970">
          <cell r="H1970">
            <v>38702</v>
          </cell>
          <cell r="K1970">
            <v>39002</v>
          </cell>
        </row>
        <row r="1971">
          <cell r="H1971">
            <v>38492</v>
          </cell>
          <cell r="K1971">
            <v>39024</v>
          </cell>
        </row>
        <row r="1972">
          <cell r="H1972">
            <v>38292</v>
          </cell>
          <cell r="K1972">
            <v>39038</v>
          </cell>
        </row>
        <row r="1973">
          <cell r="H1973">
            <v>38847</v>
          </cell>
          <cell r="K1973">
            <v>39038</v>
          </cell>
        </row>
        <row r="1974">
          <cell r="H1974">
            <v>38993</v>
          </cell>
          <cell r="K1974">
            <v>39041</v>
          </cell>
        </row>
        <row r="1975">
          <cell r="H1975">
            <v>38663</v>
          </cell>
          <cell r="K1975">
            <v>39065</v>
          </cell>
        </row>
        <row r="1976">
          <cell r="H1976">
            <v>38863</v>
          </cell>
          <cell r="K1976">
            <v>39098</v>
          </cell>
        </row>
        <row r="1977">
          <cell r="H1977">
            <v>38215</v>
          </cell>
          <cell r="K1977">
            <v>39113</v>
          </cell>
        </row>
        <row r="1978">
          <cell r="H1978">
            <v>38299</v>
          </cell>
          <cell r="K1978">
            <v>39118</v>
          </cell>
        </row>
        <row r="1979">
          <cell r="H1979">
            <v>38993</v>
          </cell>
          <cell r="K1979">
            <v>39121</v>
          </cell>
        </row>
        <row r="1980">
          <cell r="H1980">
            <v>38292</v>
          </cell>
          <cell r="K1980">
            <v>39135</v>
          </cell>
        </row>
        <row r="1981">
          <cell r="H1981">
            <v>38292</v>
          </cell>
          <cell r="K1981">
            <v>39136</v>
          </cell>
        </row>
        <row r="1982">
          <cell r="H1982">
            <v>38793</v>
          </cell>
          <cell r="K1982">
            <v>39143</v>
          </cell>
        </row>
        <row r="1983">
          <cell r="H1983">
            <v>38292</v>
          </cell>
          <cell r="K1983">
            <v>39169</v>
          </cell>
        </row>
        <row r="1984">
          <cell r="H1984">
            <v>38401</v>
          </cell>
          <cell r="K1984">
            <v>39170</v>
          </cell>
        </row>
        <row r="1985">
          <cell r="H1985">
            <v>38384</v>
          </cell>
          <cell r="K1985">
            <v>39177</v>
          </cell>
        </row>
        <row r="1986">
          <cell r="H1986">
            <v>38412</v>
          </cell>
          <cell r="K1986">
            <v>39195</v>
          </cell>
        </row>
        <row r="1987">
          <cell r="H1987">
            <v>38596</v>
          </cell>
          <cell r="K1987">
            <v>39202</v>
          </cell>
        </row>
        <row r="1988">
          <cell r="H1988">
            <v>38810</v>
          </cell>
          <cell r="K1988">
            <v>39204</v>
          </cell>
        </row>
        <row r="1989">
          <cell r="H1989">
            <v>38810</v>
          </cell>
          <cell r="K1989">
            <v>39205</v>
          </cell>
        </row>
        <row r="1990">
          <cell r="H1990">
            <v>38630</v>
          </cell>
          <cell r="K1990">
            <v>39212</v>
          </cell>
        </row>
        <row r="1991">
          <cell r="H1991">
            <v>38238</v>
          </cell>
          <cell r="K1991">
            <v>39225</v>
          </cell>
        </row>
        <row r="1992">
          <cell r="H1992">
            <v>39112</v>
          </cell>
          <cell r="K1992">
            <v>39230</v>
          </cell>
        </row>
        <row r="1993">
          <cell r="H1993">
            <v>38846</v>
          </cell>
          <cell r="K1993">
            <v>39233</v>
          </cell>
        </row>
        <row r="1994">
          <cell r="H1994">
            <v>39036</v>
          </cell>
          <cell r="K1994">
            <v>39241</v>
          </cell>
        </row>
        <row r="1995">
          <cell r="H1995">
            <v>38859</v>
          </cell>
          <cell r="K1995">
            <v>39248</v>
          </cell>
        </row>
        <row r="1996">
          <cell r="H1996">
            <v>38693</v>
          </cell>
          <cell r="K1996">
            <v>39251</v>
          </cell>
        </row>
        <row r="1997">
          <cell r="H1997">
            <v>38917</v>
          </cell>
          <cell r="K1997">
            <v>39251</v>
          </cell>
        </row>
        <row r="1998">
          <cell r="H1998">
            <v>39189</v>
          </cell>
          <cell r="K1998">
            <v>39254</v>
          </cell>
        </row>
        <row r="1999">
          <cell r="H1999">
            <v>38475</v>
          </cell>
          <cell r="K1999">
            <v>39258</v>
          </cell>
        </row>
        <row r="2000">
          <cell r="H2000">
            <v>38357</v>
          </cell>
          <cell r="K2000">
            <v>39266</v>
          </cell>
        </row>
        <row r="2001">
          <cell r="H2001">
            <v>38608</v>
          </cell>
          <cell r="K2001">
            <v>39272</v>
          </cell>
        </row>
        <row r="2002">
          <cell r="H2002">
            <v>38610</v>
          </cell>
          <cell r="K2002">
            <v>39272</v>
          </cell>
        </row>
        <row r="2003">
          <cell r="H2003">
            <v>38931</v>
          </cell>
          <cell r="K2003">
            <v>39275</v>
          </cell>
        </row>
        <row r="2004">
          <cell r="H2004">
            <v>38321</v>
          </cell>
          <cell r="K2004">
            <v>39301</v>
          </cell>
        </row>
        <row r="2005">
          <cell r="H2005">
            <v>38596</v>
          </cell>
          <cell r="K2005">
            <v>39303</v>
          </cell>
        </row>
        <row r="2006">
          <cell r="H2006">
            <v>38321</v>
          </cell>
          <cell r="K2006">
            <v>39304</v>
          </cell>
        </row>
        <row r="2007">
          <cell r="H2007">
            <v>38384</v>
          </cell>
          <cell r="K2007">
            <v>39315</v>
          </cell>
        </row>
        <row r="2008">
          <cell r="H2008">
            <v>38656</v>
          </cell>
          <cell r="K2008">
            <v>39318</v>
          </cell>
        </row>
        <row r="2009">
          <cell r="H2009">
            <v>38772</v>
          </cell>
          <cell r="K2009">
            <v>39339</v>
          </cell>
        </row>
        <row r="2010">
          <cell r="H2010">
            <v>38915</v>
          </cell>
          <cell r="K2010">
            <v>39345</v>
          </cell>
        </row>
        <row r="2011">
          <cell r="H2011">
            <v>38930</v>
          </cell>
          <cell r="K2011">
            <v>39350</v>
          </cell>
        </row>
        <row r="2012">
          <cell r="H2012">
            <v>38842</v>
          </cell>
          <cell r="K2012">
            <v>39357</v>
          </cell>
        </row>
        <row r="2013">
          <cell r="H2013">
            <v>39091</v>
          </cell>
          <cell r="K2013">
            <v>39365</v>
          </cell>
        </row>
        <row r="2014">
          <cell r="H2014">
            <v>38901</v>
          </cell>
          <cell r="K2014">
            <v>39366</v>
          </cell>
        </row>
        <row r="2015">
          <cell r="H2015">
            <v>38569</v>
          </cell>
          <cell r="K2015">
            <v>39367</v>
          </cell>
        </row>
        <row r="2016">
          <cell r="H2016">
            <v>38930</v>
          </cell>
          <cell r="K2016">
            <v>39371</v>
          </cell>
        </row>
        <row r="2017">
          <cell r="H2017">
            <v>38687</v>
          </cell>
          <cell r="K2017">
            <v>39380</v>
          </cell>
        </row>
        <row r="2018">
          <cell r="H2018">
            <v>38533</v>
          </cell>
          <cell r="K2018">
            <v>39415</v>
          </cell>
        </row>
        <row r="2019">
          <cell r="H2019">
            <v>38478</v>
          </cell>
          <cell r="K2019">
            <v>39415</v>
          </cell>
        </row>
        <row r="2020">
          <cell r="H2020">
            <v>38292</v>
          </cell>
          <cell r="K2020">
            <v>39420</v>
          </cell>
        </row>
        <row r="2021">
          <cell r="H2021">
            <v>38519</v>
          </cell>
          <cell r="K2021">
            <v>39420</v>
          </cell>
        </row>
        <row r="2022">
          <cell r="H2022">
            <v>38943</v>
          </cell>
          <cell r="K2022">
            <v>39434</v>
          </cell>
        </row>
        <row r="2023">
          <cell r="H2023">
            <v>38706</v>
          </cell>
          <cell r="K2023">
            <v>39437</v>
          </cell>
        </row>
        <row r="2024">
          <cell r="H2024">
            <v>38411</v>
          </cell>
          <cell r="K2024">
            <v>39454</v>
          </cell>
        </row>
        <row r="2025">
          <cell r="H2025">
            <v>38238</v>
          </cell>
          <cell r="K2025">
            <v>39457</v>
          </cell>
        </row>
        <row r="2026">
          <cell r="H2026">
            <v>39203</v>
          </cell>
          <cell r="K2026">
            <v>39463</v>
          </cell>
        </row>
        <row r="2027">
          <cell r="H2027">
            <v>38930</v>
          </cell>
          <cell r="K2027">
            <v>39489</v>
          </cell>
        </row>
        <row r="2028">
          <cell r="H2028">
            <v>38566</v>
          </cell>
          <cell r="K2028">
            <v>39492</v>
          </cell>
        </row>
        <row r="2029">
          <cell r="H2029">
            <v>38302</v>
          </cell>
          <cell r="K2029">
            <v>39507</v>
          </cell>
        </row>
        <row r="2030">
          <cell r="H2030">
            <v>38807</v>
          </cell>
          <cell r="K2030">
            <v>39510</v>
          </cell>
        </row>
        <row r="2031">
          <cell r="H2031">
            <v>38401</v>
          </cell>
          <cell r="K2031">
            <v>39519</v>
          </cell>
        </row>
        <row r="2032">
          <cell r="H2032">
            <v>38917</v>
          </cell>
          <cell r="K2032">
            <v>39519</v>
          </cell>
        </row>
        <row r="2033">
          <cell r="H2033">
            <v>38797</v>
          </cell>
          <cell r="K2033">
            <v>39527</v>
          </cell>
        </row>
        <row r="2034">
          <cell r="H2034">
            <v>38405</v>
          </cell>
          <cell r="K2034">
            <v>39525</v>
          </cell>
        </row>
        <row r="2035">
          <cell r="H2035">
            <v>38824</v>
          </cell>
          <cell r="K2035">
            <v>39510</v>
          </cell>
        </row>
        <row r="2036">
          <cell r="H2036">
            <v>38917</v>
          </cell>
          <cell r="K2036">
            <v>39540</v>
          </cell>
        </row>
        <row r="2037">
          <cell r="H2037">
            <v>38503</v>
          </cell>
          <cell r="K2037">
            <v>39553</v>
          </cell>
        </row>
        <row r="2038">
          <cell r="H2038">
            <v>39174</v>
          </cell>
          <cell r="K2038">
            <v>39553</v>
          </cell>
        </row>
        <row r="2039">
          <cell r="H2039">
            <v>38852</v>
          </cell>
          <cell r="K2039">
            <v>39569</v>
          </cell>
        </row>
        <row r="2040">
          <cell r="H2040">
            <v>38442</v>
          </cell>
          <cell r="K2040">
            <v>39587</v>
          </cell>
        </row>
        <row r="2041">
          <cell r="H2041">
            <v>39357</v>
          </cell>
          <cell r="K2041">
            <v>39629</v>
          </cell>
        </row>
        <row r="2042">
          <cell r="H2042">
            <v>39357</v>
          </cell>
          <cell r="K2042">
            <v>39629</v>
          </cell>
        </row>
        <row r="2043">
          <cell r="H2043">
            <v>39328</v>
          </cell>
          <cell r="K2043">
            <v>39633</v>
          </cell>
        </row>
        <row r="2044">
          <cell r="H2044">
            <v>39265</v>
          </cell>
          <cell r="K2044">
            <v>39633</v>
          </cell>
        </row>
        <row r="2045">
          <cell r="H2045">
            <v>39265</v>
          </cell>
          <cell r="K2045">
            <v>39633</v>
          </cell>
        </row>
        <row r="2046">
          <cell r="H2046">
            <v>39387</v>
          </cell>
          <cell r="K2046">
            <v>39633</v>
          </cell>
        </row>
        <row r="2047">
          <cell r="H2047">
            <v>39387</v>
          </cell>
          <cell r="K2047">
            <v>39633</v>
          </cell>
        </row>
        <row r="2048">
          <cell r="H2048">
            <v>38810</v>
          </cell>
          <cell r="K2048">
            <v>39638</v>
          </cell>
        </row>
        <row r="2049">
          <cell r="H2049">
            <v>39328</v>
          </cell>
          <cell r="K2049">
            <v>39638</v>
          </cell>
        </row>
        <row r="2050">
          <cell r="H2050">
            <v>39328</v>
          </cell>
          <cell r="K2050">
            <v>39638</v>
          </cell>
        </row>
        <row r="2051">
          <cell r="H2051">
            <v>39022</v>
          </cell>
          <cell r="K2051">
            <v>39644</v>
          </cell>
        </row>
        <row r="2052">
          <cell r="H2052">
            <v>39265</v>
          </cell>
          <cell r="K2052">
            <v>39640</v>
          </cell>
        </row>
        <row r="2053">
          <cell r="H2053">
            <v>39265</v>
          </cell>
          <cell r="K2053">
            <v>39640</v>
          </cell>
        </row>
        <row r="2054">
          <cell r="H2054">
            <v>39265</v>
          </cell>
          <cell r="K2054">
            <v>39640</v>
          </cell>
        </row>
        <row r="2055">
          <cell r="H2055">
            <v>39569</v>
          </cell>
          <cell r="K2055">
            <v>39643</v>
          </cell>
        </row>
        <row r="2056">
          <cell r="H2056">
            <v>39234</v>
          </cell>
          <cell r="K2056">
            <v>39643</v>
          </cell>
        </row>
        <row r="2057">
          <cell r="H2057">
            <v>39234</v>
          </cell>
          <cell r="K2057">
            <v>39643</v>
          </cell>
        </row>
        <row r="2058">
          <cell r="H2058">
            <v>38533</v>
          </cell>
          <cell r="K2058">
            <v>39643</v>
          </cell>
        </row>
        <row r="2059">
          <cell r="H2059">
            <v>39328</v>
          </cell>
          <cell r="K2059">
            <v>39652</v>
          </cell>
        </row>
        <row r="2060">
          <cell r="H2060">
            <v>39328</v>
          </cell>
          <cell r="K2060">
            <v>39652</v>
          </cell>
        </row>
        <row r="2061">
          <cell r="H2061">
            <v>39295</v>
          </cell>
          <cell r="K2061">
            <v>39651</v>
          </cell>
        </row>
        <row r="2062">
          <cell r="H2062">
            <v>39601</v>
          </cell>
          <cell r="K2062">
            <v>39654</v>
          </cell>
        </row>
        <row r="2063">
          <cell r="H2063">
            <v>39419</v>
          </cell>
          <cell r="K2063">
            <v>39657</v>
          </cell>
        </row>
        <row r="2064">
          <cell r="H2064">
            <v>38777</v>
          </cell>
          <cell r="K2064">
            <v>39654</v>
          </cell>
        </row>
        <row r="2065">
          <cell r="H2065">
            <v>39419</v>
          </cell>
          <cell r="K2065">
            <v>39654</v>
          </cell>
        </row>
        <row r="2066">
          <cell r="H2066">
            <v>38777</v>
          </cell>
          <cell r="K2066">
            <v>39658</v>
          </cell>
        </row>
        <row r="2067">
          <cell r="H2067">
            <v>38777</v>
          </cell>
          <cell r="K2067">
            <v>39658</v>
          </cell>
        </row>
        <row r="2068">
          <cell r="H2068">
            <v>39078</v>
          </cell>
          <cell r="K2068">
            <v>39659</v>
          </cell>
        </row>
        <row r="2069">
          <cell r="H2069">
            <v>39419</v>
          </cell>
          <cell r="K2069">
            <v>39657</v>
          </cell>
        </row>
        <row r="2070">
          <cell r="H2070">
            <v>39510</v>
          </cell>
          <cell r="K2070">
            <v>39660</v>
          </cell>
        </row>
        <row r="2071">
          <cell r="H2071">
            <v>39510</v>
          </cell>
          <cell r="K2071">
            <v>39660</v>
          </cell>
        </row>
        <row r="2072">
          <cell r="H2072">
            <v>39419</v>
          </cell>
          <cell r="K2072">
            <v>39667</v>
          </cell>
        </row>
        <row r="2073">
          <cell r="H2073">
            <v>39419</v>
          </cell>
          <cell r="K2073">
            <v>39667</v>
          </cell>
        </row>
        <row r="2074">
          <cell r="H2074">
            <v>39419</v>
          </cell>
          <cell r="K2074">
            <v>39667</v>
          </cell>
        </row>
        <row r="2075">
          <cell r="H2075">
            <v>39174</v>
          </cell>
          <cell r="K2075">
            <v>39672</v>
          </cell>
        </row>
        <row r="2076">
          <cell r="H2076">
            <v>39174</v>
          </cell>
          <cell r="K2076">
            <v>39672</v>
          </cell>
        </row>
        <row r="2077">
          <cell r="H2077">
            <v>38489</v>
          </cell>
          <cell r="K2077">
            <v>39675</v>
          </cell>
        </row>
        <row r="2078">
          <cell r="H2078">
            <v>39142</v>
          </cell>
          <cell r="K2078">
            <v>39678</v>
          </cell>
        </row>
        <row r="2079">
          <cell r="H2079">
            <v>39142</v>
          </cell>
          <cell r="K2079">
            <v>39678</v>
          </cell>
        </row>
        <row r="2080">
          <cell r="H2080">
            <v>39387</v>
          </cell>
          <cell r="K2080">
            <v>39678</v>
          </cell>
        </row>
        <row r="2081">
          <cell r="H2081">
            <v>39234</v>
          </cell>
          <cell r="K2081">
            <v>39680</v>
          </cell>
        </row>
        <row r="2082">
          <cell r="H2082">
            <v>38945</v>
          </cell>
          <cell r="K2082">
            <v>39685</v>
          </cell>
        </row>
        <row r="2083">
          <cell r="H2083">
            <v>39419</v>
          </cell>
          <cell r="K2083">
            <v>39699</v>
          </cell>
        </row>
        <row r="2084">
          <cell r="H2084">
            <v>38495</v>
          </cell>
          <cell r="K2084">
            <v>39701</v>
          </cell>
        </row>
        <row r="2085">
          <cell r="H2085">
            <v>38993</v>
          </cell>
          <cell r="K2085">
            <v>39701</v>
          </cell>
        </row>
        <row r="2086">
          <cell r="H2086">
            <v>38260</v>
          </cell>
          <cell r="K2086">
            <v>39783</v>
          </cell>
        </row>
        <row r="2087">
          <cell r="H2087">
            <v>38586</v>
          </cell>
          <cell r="K2087">
            <v>39777</v>
          </cell>
        </row>
        <row r="2088">
          <cell r="H2088">
            <v>39714</v>
          </cell>
          <cell r="K2088">
            <v>39791</v>
          </cell>
        </row>
        <row r="2089">
          <cell r="H2089">
            <v>39714</v>
          </cell>
          <cell r="K2089">
            <v>39791</v>
          </cell>
        </row>
        <row r="2090">
          <cell r="H2090">
            <v>38629</v>
          </cell>
          <cell r="K2090">
            <v>39790</v>
          </cell>
        </row>
        <row r="2091">
          <cell r="H2091">
            <v>38629</v>
          </cell>
          <cell r="K2091">
            <v>39790</v>
          </cell>
        </row>
        <row r="2092">
          <cell r="H2092">
            <v>38534</v>
          </cell>
          <cell r="K2092">
            <v>39790</v>
          </cell>
        </row>
        <row r="2093">
          <cell r="H2093">
            <v>39114</v>
          </cell>
          <cell r="K2093">
            <v>39791</v>
          </cell>
        </row>
        <row r="2094">
          <cell r="H2094">
            <v>39022</v>
          </cell>
          <cell r="K2094">
            <v>39800</v>
          </cell>
        </row>
        <row r="2095">
          <cell r="H2095">
            <v>38749</v>
          </cell>
          <cell r="K2095">
            <v>39821</v>
          </cell>
        </row>
        <row r="2096">
          <cell r="H2096">
            <v>38706</v>
          </cell>
          <cell r="K2096">
            <v>39832</v>
          </cell>
        </row>
        <row r="2097">
          <cell r="H2097">
            <v>39419</v>
          </cell>
          <cell r="K2097">
            <v>39835</v>
          </cell>
        </row>
        <row r="2098">
          <cell r="H2098">
            <v>38497</v>
          </cell>
          <cell r="K2098">
            <v>39876</v>
          </cell>
        </row>
        <row r="2099">
          <cell r="H2099">
            <v>39234</v>
          </cell>
          <cell r="K2099">
            <v>39882</v>
          </cell>
        </row>
        <row r="2100">
          <cell r="H2100">
            <v>39234</v>
          </cell>
          <cell r="K2100">
            <v>39882</v>
          </cell>
        </row>
        <row r="2101">
          <cell r="H2101">
            <v>38344</v>
          </cell>
          <cell r="K2101">
            <v>39597</v>
          </cell>
        </row>
        <row r="2102">
          <cell r="H2102">
            <v>39203</v>
          </cell>
          <cell r="K2102">
            <v>39609</v>
          </cell>
        </row>
        <row r="2103">
          <cell r="H2103">
            <v>38596</v>
          </cell>
          <cell r="K2103">
            <v>39615</v>
          </cell>
        </row>
        <row r="2104">
          <cell r="H2104">
            <v>39510</v>
          </cell>
          <cell r="K2104">
            <v>39617</v>
          </cell>
        </row>
        <row r="2105">
          <cell r="H2105">
            <v>38454</v>
          </cell>
          <cell r="K2105">
            <v>39623</v>
          </cell>
        </row>
        <row r="2106">
          <cell r="H2106">
            <v>39265</v>
          </cell>
          <cell r="K2106">
            <v>39625</v>
          </cell>
        </row>
        <row r="2107">
          <cell r="H2107">
            <v>39295</v>
          </cell>
          <cell r="K2107">
            <v>39625</v>
          </cell>
        </row>
        <row r="2108">
          <cell r="H2108">
            <v>39295</v>
          </cell>
          <cell r="K2108">
            <v>39625</v>
          </cell>
        </row>
        <row r="2109">
          <cell r="H2109">
            <v>39328</v>
          </cell>
          <cell r="K2109">
            <v>39626</v>
          </cell>
        </row>
        <row r="2110">
          <cell r="H2110">
            <v>39328</v>
          </cell>
          <cell r="K2110">
            <v>39626</v>
          </cell>
        </row>
        <row r="2111">
          <cell r="H2111">
            <v>38993</v>
          </cell>
          <cell r="K2111">
            <v>39630</v>
          </cell>
        </row>
        <row r="2112">
          <cell r="H2112">
            <v>38993</v>
          </cell>
          <cell r="K2112">
            <v>39630</v>
          </cell>
        </row>
        <row r="2113">
          <cell r="H2113">
            <v>39510</v>
          </cell>
          <cell r="K2113">
            <v>39626</v>
          </cell>
        </row>
        <row r="2114">
          <cell r="H2114">
            <v>39510</v>
          </cell>
          <cell r="K2114">
            <v>39626</v>
          </cell>
        </row>
        <row r="2115">
          <cell r="H2115">
            <v>39174</v>
          </cell>
          <cell r="K2115">
            <v>39629</v>
          </cell>
        </row>
        <row r="2116">
          <cell r="H2116">
            <v>38533</v>
          </cell>
          <cell r="K2116">
            <v>39702</v>
          </cell>
        </row>
        <row r="2117">
          <cell r="H2117">
            <v>38639</v>
          </cell>
          <cell r="K2117">
            <v>39716</v>
          </cell>
        </row>
        <row r="2118">
          <cell r="H2118">
            <v>38665</v>
          </cell>
          <cell r="K2118">
            <v>39717</v>
          </cell>
        </row>
        <row r="2119">
          <cell r="H2119">
            <v>38401</v>
          </cell>
          <cell r="K2119">
            <v>39728</v>
          </cell>
        </row>
        <row r="2120">
          <cell r="H2120">
            <v>39419</v>
          </cell>
          <cell r="K2120">
            <v>39731</v>
          </cell>
        </row>
        <row r="2121">
          <cell r="H2121">
            <v>39419</v>
          </cell>
          <cell r="K2121">
            <v>39731</v>
          </cell>
        </row>
        <row r="2122">
          <cell r="H2122">
            <v>38357</v>
          </cell>
          <cell r="K2122">
            <v>39730</v>
          </cell>
        </row>
        <row r="2123">
          <cell r="H2123">
            <v>38495</v>
          </cell>
          <cell r="K2123">
            <v>39738</v>
          </cell>
        </row>
        <row r="2124">
          <cell r="H2124">
            <v>38810</v>
          </cell>
          <cell r="K2124">
            <v>39766</v>
          </cell>
        </row>
        <row r="2125">
          <cell r="H2125">
            <v>38784</v>
          </cell>
          <cell r="K2125">
            <v>39766</v>
          </cell>
        </row>
        <row r="2126">
          <cell r="H2126">
            <v>38292</v>
          </cell>
          <cell r="K2126">
            <v>39766</v>
          </cell>
        </row>
        <row r="2127">
          <cell r="H2127">
            <v>38292</v>
          </cell>
          <cell r="K2127">
            <v>39766</v>
          </cell>
        </row>
        <row r="2128">
          <cell r="H2128">
            <v>38665</v>
          </cell>
          <cell r="K2128">
            <v>39776</v>
          </cell>
        </row>
        <row r="2129">
          <cell r="H2129">
            <v>38686</v>
          </cell>
          <cell r="K2129">
            <v>39776</v>
          </cell>
        </row>
        <row r="2130">
          <cell r="H2130">
            <v>38596</v>
          </cell>
          <cell r="K2130">
            <v>39779</v>
          </cell>
        </row>
        <row r="2131">
          <cell r="H2131">
            <v>38749</v>
          </cell>
          <cell r="K2131">
            <v>39891</v>
          </cell>
        </row>
        <row r="2132">
          <cell r="H2132">
            <v>38728</v>
          </cell>
          <cell r="K2132">
            <v>39891</v>
          </cell>
        </row>
        <row r="2133">
          <cell r="H2133">
            <v>38294</v>
          </cell>
          <cell r="K2133">
            <v>39895</v>
          </cell>
        </row>
        <row r="2134">
          <cell r="H2134">
            <v>39274</v>
          </cell>
          <cell r="K2134">
            <v>39892</v>
          </cell>
        </row>
        <row r="2135">
          <cell r="H2135">
            <v>38930</v>
          </cell>
          <cell r="K2135">
            <v>39905</v>
          </cell>
        </row>
        <row r="2136">
          <cell r="H2136">
            <v>38635</v>
          </cell>
          <cell r="K2136">
            <v>39905</v>
          </cell>
        </row>
        <row r="2137">
          <cell r="H2137">
            <v>38531</v>
          </cell>
          <cell r="K2137">
            <v>39906</v>
          </cell>
        </row>
        <row r="2138">
          <cell r="H2138">
            <v>38559</v>
          </cell>
          <cell r="K2138">
            <v>39906</v>
          </cell>
        </row>
        <row r="2139">
          <cell r="H2139">
            <v>39618</v>
          </cell>
          <cell r="K2139">
            <v>39909</v>
          </cell>
        </row>
        <row r="2140">
          <cell r="H2140">
            <v>38357</v>
          </cell>
          <cell r="K2140">
            <v>39910</v>
          </cell>
        </row>
        <row r="2141">
          <cell r="H2141">
            <v>39188</v>
          </cell>
          <cell r="K2141">
            <v>39912</v>
          </cell>
        </row>
        <row r="2142">
          <cell r="H2142">
            <v>39234</v>
          </cell>
          <cell r="K2142">
            <v>39918</v>
          </cell>
        </row>
        <row r="2143">
          <cell r="H2143">
            <v>39661</v>
          </cell>
          <cell r="K2143">
            <v>39917</v>
          </cell>
        </row>
        <row r="2144">
          <cell r="H2144">
            <v>38993</v>
          </cell>
          <cell r="K2144">
            <v>39919</v>
          </cell>
        </row>
        <row r="2145">
          <cell r="H2145">
            <v>39484</v>
          </cell>
          <cell r="K2145">
            <v>39944</v>
          </cell>
        </row>
        <row r="2146">
          <cell r="H2146">
            <v>39114</v>
          </cell>
          <cell r="K2146">
            <v>40007</v>
          </cell>
        </row>
        <row r="2147">
          <cell r="H2147">
            <v>38566</v>
          </cell>
          <cell r="K2147">
            <v>40016</v>
          </cell>
        </row>
        <row r="2148">
          <cell r="H2148">
            <v>38442</v>
          </cell>
          <cell r="K2148">
            <v>40015</v>
          </cell>
        </row>
        <row r="2149">
          <cell r="H2149">
            <v>39693</v>
          </cell>
          <cell r="K2149">
            <v>40009</v>
          </cell>
        </row>
        <row r="2150">
          <cell r="H2150">
            <v>39693</v>
          </cell>
          <cell r="K2150">
            <v>40009</v>
          </cell>
        </row>
        <row r="2151">
          <cell r="H2151">
            <v>38777</v>
          </cell>
          <cell r="K2151">
            <v>40029</v>
          </cell>
        </row>
        <row r="2152">
          <cell r="H2152">
            <v>38749</v>
          </cell>
          <cell r="K2152">
            <v>40025</v>
          </cell>
        </row>
        <row r="2153">
          <cell r="H2153">
            <v>38482</v>
          </cell>
          <cell r="K2153">
            <v>40030</v>
          </cell>
        </row>
        <row r="2154">
          <cell r="H2154">
            <v>38810</v>
          </cell>
          <cell r="K2154">
            <v>40032</v>
          </cell>
        </row>
        <row r="2155">
          <cell r="H2155">
            <v>38752</v>
          </cell>
          <cell r="K2155">
            <v>40039</v>
          </cell>
        </row>
        <row r="2156">
          <cell r="H2156">
            <v>38366</v>
          </cell>
          <cell r="K2156">
            <v>40046</v>
          </cell>
        </row>
        <row r="2157">
          <cell r="H2157">
            <v>38993</v>
          </cell>
          <cell r="K2157">
            <v>40057</v>
          </cell>
        </row>
        <row r="2158">
          <cell r="H2158">
            <v>39419</v>
          </cell>
          <cell r="K2158">
            <v>40074</v>
          </cell>
        </row>
        <row r="2159">
          <cell r="H2159">
            <v>39419</v>
          </cell>
          <cell r="K2159">
            <v>40074</v>
          </cell>
        </row>
        <row r="2160">
          <cell r="H2160">
            <v>39419</v>
          </cell>
          <cell r="K2160">
            <v>40074</v>
          </cell>
        </row>
        <row r="2161">
          <cell r="H2161">
            <v>39084</v>
          </cell>
          <cell r="K2161">
            <v>40137</v>
          </cell>
        </row>
        <row r="2162">
          <cell r="H2162">
            <v>38961</v>
          </cell>
          <cell r="K2162">
            <v>40144</v>
          </cell>
        </row>
        <row r="2163">
          <cell r="H2163">
            <v>38961</v>
          </cell>
          <cell r="K2163">
            <v>40144</v>
          </cell>
        </row>
        <row r="2164">
          <cell r="H2164">
            <v>38586</v>
          </cell>
          <cell r="K2164">
            <v>40142</v>
          </cell>
        </row>
        <row r="2165">
          <cell r="H2165">
            <v>39114</v>
          </cell>
          <cell r="K2165">
            <v>40151</v>
          </cell>
        </row>
        <row r="2166">
          <cell r="H2166">
            <v>38602</v>
          </cell>
          <cell r="K2166">
            <v>40169</v>
          </cell>
        </row>
        <row r="2167">
          <cell r="H2167">
            <v>38379</v>
          </cell>
          <cell r="K2167">
            <v>40184</v>
          </cell>
        </row>
        <row r="2168">
          <cell r="H2168">
            <v>38566</v>
          </cell>
          <cell r="K2168">
            <v>40186</v>
          </cell>
        </row>
        <row r="2169">
          <cell r="H2169">
            <v>38645</v>
          </cell>
          <cell r="K2169">
            <v>40113</v>
          </cell>
        </row>
        <row r="2170">
          <cell r="H2170">
            <v>38814</v>
          </cell>
          <cell r="K2170">
            <v>40212</v>
          </cell>
        </row>
        <row r="2171">
          <cell r="H2171">
            <v>38384</v>
          </cell>
          <cell r="K2171">
            <v>40214</v>
          </cell>
        </row>
        <row r="2172">
          <cell r="H2172">
            <v>38852</v>
          </cell>
          <cell r="K2172">
            <v>40218</v>
          </cell>
        </row>
        <row r="2173">
          <cell r="H2173">
            <v>39465</v>
          </cell>
          <cell r="K2173">
            <v>40227</v>
          </cell>
        </row>
        <row r="2174">
          <cell r="H2174">
            <v>38665</v>
          </cell>
          <cell r="K2174">
            <v>40231</v>
          </cell>
        </row>
        <row r="2175">
          <cell r="H2175">
            <v>39668</v>
          </cell>
          <cell r="K2175">
            <v>40232</v>
          </cell>
        </row>
        <row r="2176">
          <cell r="H2176">
            <v>38387</v>
          </cell>
          <cell r="K2176">
            <v>40232</v>
          </cell>
        </row>
        <row r="2177">
          <cell r="H2177">
            <v>39654</v>
          </cell>
          <cell r="K2177">
            <v>40233</v>
          </cell>
        </row>
        <row r="2178">
          <cell r="H2178">
            <v>39590</v>
          </cell>
          <cell r="K2178">
            <v>40234</v>
          </cell>
        </row>
        <row r="2179">
          <cell r="H2179">
            <v>39590</v>
          </cell>
          <cell r="K2179">
            <v>40234</v>
          </cell>
        </row>
        <row r="2180">
          <cell r="H2180">
            <v>39590</v>
          </cell>
          <cell r="K2180">
            <v>40234</v>
          </cell>
        </row>
        <row r="2181">
          <cell r="H2181">
            <v>38405</v>
          </cell>
          <cell r="K2181">
            <v>40235</v>
          </cell>
        </row>
        <row r="2182">
          <cell r="H2182">
            <v>39545</v>
          </cell>
          <cell r="K2182">
            <v>40245</v>
          </cell>
        </row>
        <row r="2183">
          <cell r="H2183">
            <v>38834</v>
          </cell>
          <cell r="K2183">
            <v>40276</v>
          </cell>
        </row>
        <row r="2184">
          <cell r="H2184">
            <v>38702</v>
          </cell>
          <cell r="K2184">
            <v>40280</v>
          </cell>
        </row>
        <row r="2185">
          <cell r="H2185">
            <v>38604</v>
          </cell>
          <cell r="K2185">
            <v>40290</v>
          </cell>
        </row>
        <row r="2186">
          <cell r="H2186">
            <v>39755</v>
          </cell>
          <cell r="K2186">
            <v>40295</v>
          </cell>
        </row>
        <row r="2187">
          <cell r="H2187">
            <v>39174</v>
          </cell>
          <cell r="K2187">
            <v>40280</v>
          </cell>
        </row>
        <row r="2188">
          <cell r="H2188">
            <v>38357</v>
          </cell>
          <cell r="K2188">
            <v>40304</v>
          </cell>
        </row>
        <row r="2189">
          <cell r="H2189">
            <v>38415</v>
          </cell>
          <cell r="K2189">
            <v>40305</v>
          </cell>
        </row>
        <row r="2190">
          <cell r="H2190">
            <v>38307</v>
          </cell>
          <cell r="K2190">
            <v>40312</v>
          </cell>
        </row>
        <row r="2191">
          <cell r="H2191">
            <v>39084</v>
          </cell>
          <cell r="K2191">
            <v>40137</v>
          </cell>
        </row>
        <row r="2192">
          <cell r="H2192">
            <v>39022</v>
          </cell>
          <cell r="K2192">
            <v>40319</v>
          </cell>
        </row>
        <row r="2193">
          <cell r="H2193">
            <v>38819</v>
          </cell>
          <cell r="K2193">
            <v>40319</v>
          </cell>
        </row>
        <row r="2194">
          <cell r="H2194">
            <v>38819</v>
          </cell>
          <cell r="K2194">
            <v>40319</v>
          </cell>
        </row>
        <row r="2195">
          <cell r="H2195">
            <v>38658</v>
          </cell>
          <cell r="K2195">
            <v>40316</v>
          </cell>
        </row>
        <row r="2196">
          <cell r="H2196">
            <v>38658</v>
          </cell>
          <cell r="K2196">
            <v>40330</v>
          </cell>
        </row>
        <row r="2197">
          <cell r="H2197">
            <v>38687</v>
          </cell>
          <cell r="K2197">
            <v>40330</v>
          </cell>
        </row>
        <row r="2198">
          <cell r="H2198">
            <v>38658</v>
          </cell>
          <cell r="K2198">
            <v>40330</v>
          </cell>
        </row>
        <row r="2199">
          <cell r="H2199">
            <v>38687</v>
          </cell>
          <cell r="K2199">
            <v>40330</v>
          </cell>
        </row>
        <row r="2200">
          <cell r="H2200">
            <v>39155</v>
          </cell>
          <cell r="K2200">
            <v>40336</v>
          </cell>
        </row>
        <row r="2201">
          <cell r="H2201">
            <v>38533</v>
          </cell>
          <cell r="K2201">
            <v>40330</v>
          </cell>
        </row>
        <row r="2202">
          <cell r="H2202">
            <v>39296</v>
          </cell>
          <cell r="K2202">
            <v>40339</v>
          </cell>
        </row>
        <row r="2203">
          <cell r="H2203">
            <v>39398</v>
          </cell>
          <cell r="K2203">
            <v>40345</v>
          </cell>
        </row>
        <row r="2204">
          <cell r="H2204">
            <v>39022</v>
          </cell>
          <cell r="K2204">
            <v>40352</v>
          </cell>
        </row>
        <row r="2205">
          <cell r="H2205">
            <v>38237</v>
          </cell>
          <cell r="K2205">
            <v>40359</v>
          </cell>
        </row>
        <row r="2206">
          <cell r="H2206">
            <v>38503</v>
          </cell>
          <cell r="K2206">
            <v>40359</v>
          </cell>
        </row>
        <row r="2207">
          <cell r="H2207">
            <v>38552</v>
          </cell>
          <cell r="K2207">
            <v>40353</v>
          </cell>
        </row>
        <row r="2208">
          <cell r="H2208">
            <v>38701</v>
          </cell>
          <cell r="K2208">
            <v>40372</v>
          </cell>
        </row>
        <row r="2209">
          <cell r="H2209">
            <v>38980</v>
          </cell>
          <cell r="K2209">
            <v>40366</v>
          </cell>
        </row>
        <row r="2210">
          <cell r="H2210">
            <v>39590</v>
          </cell>
          <cell r="K2210">
            <v>40386</v>
          </cell>
        </row>
        <row r="2211">
          <cell r="H2211">
            <v>38728</v>
          </cell>
          <cell r="K2211">
            <v>40387</v>
          </cell>
        </row>
        <row r="2212">
          <cell r="H2212">
            <v>38602</v>
          </cell>
          <cell r="K2212">
            <v>40386</v>
          </cell>
        </row>
        <row r="2213">
          <cell r="H2213">
            <v>39387</v>
          </cell>
          <cell r="K2213">
            <v>40393</v>
          </cell>
        </row>
        <row r="2214">
          <cell r="H2214">
            <v>39527</v>
          </cell>
          <cell r="K2214">
            <v>40393</v>
          </cell>
        </row>
        <row r="2215">
          <cell r="H2215">
            <v>39153</v>
          </cell>
          <cell r="K2215">
            <v>40401</v>
          </cell>
        </row>
        <row r="2216">
          <cell r="H2216">
            <v>39084</v>
          </cell>
          <cell r="K2216">
            <v>40407</v>
          </cell>
        </row>
        <row r="2217">
          <cell r="H2217">
            <v>39084</v>
          </cell>
          <cell r="K2217">
            <v>40407</v>
          </cell>
        </row>
        <row r="2218">
          <cell r="H2218">
            <v>39510</v>
          </cell>
          <cell r="K2218">
            <v>40408</v>
          </cell>
        </row>
        <row r="2219">
          <cell r="H2219">
            <v>39590</v>
          </cell>
          <cell r="K2219">
            <v>40409</v>
          </cell>
        </row>
        <row r="2220">
          <cell r="H2220">
            <v>38602</v>
          </cell>
          <cell r="K2220">
            <v>40409</v>
          </cell>
        </row>
        <row r="2221">
          <cell r="H2221">
            <v>38566</v>
          </cell>
          <cell r="K2221">
            <v>39948</v>
          </cell>
        </row>
        <row r="2222">
          <cell r="H2222">
            <v>38357</v>
          </cell>
          <cell r="K2222">
            <v>39954</v>
          </cell>
        </row>
        <row r="2223">
          <cell r="H2223">
            <v>39728</v>
          </cell>
          <cell r="K2223">
            <v>39953</v>
          </cell>
        </row>
        <row r="2224">
          <cell r="H2224">
            <v>39114</v>
          </cell>
          <cell r="K2224">
            <v>39958</v>
          </cell>
        </row>
        <row r="2225">
          <cell r="H2225">
            <v>39728</v>
          </cell>
          <cell r="K2225">
            <v>39953</v>
          </cell>
        </row>
        <row r="2226">
          <cell r="H2226">
            <v>39203</v>
          </cell>
          <cell r="K2226">
            <v>39967</v>
          </cell>
        </row>
        <row r="2227">
          <cell r="H2227">
            <v>39714</v>
          </cell>
          <cell r="K2227">
            <v>39965</v>
          </cell>
        </row>
        <row r="2228">
          <cell r="H2228">
            <v>39714</v>
          </cell>
          <cell r="K2228">
            <v>39965</v>
          </cell>
        </row>
        <row r="2229">
          <cell r="H2229">
            <v>38698</v>
          </cell>
          <cell r="K2229">
            <v>39975</v>
          </cell>
        </row>
        <row r="2230">
          <cell r="H2230">
            <v>38728</v>
          </cell>
          <cell r="K2230">
            <v>39976</v>
          </cell>
        </row>
        <row r="2231">
          <cell r="H2231">
            <v>39716</v>
          </cell>
          <cell r="K2231">
            <v>39990</v>
          </cell>
        </row>
        <row r="2232">
          <cell r="H2232">
            <v>39716</v>
          </cell>
          <cell r="K2232">
            <v>39990</v>
          </cell>
        </row>
        <row r="2233">
          <cell r="H2233">
            <v>39716</v>
          </cell>
          <cell r="K2233">
            <v>39990</v>
          </cell>
        </row>
        <row r="2234">
          <cell r="H2234">
            <v>38315</v>
          </cell>
          <cell r="K2234">
            <v>39996</v>
          </cell>
        </row>
        <row r="2235">
          <cell r="H2235">
            <v>38415</v>
          </cell>
          <cell r="K2235">
            <v>39996</v>
          </cell>
        </row>
        <row r="2236">
          <cell r="H2236">
            <v>39419</v>
          </cell>
          <cell r="K2236">
            <v>40074</v>
          </cell>
        </row>
        <row r="2237">
          <cell r="H2237">
            <v>38678</v>
          </cell>
          <cell r="K2237">
            <v>40077</v>
          </cell>
        </row>
        <row r="2238">
          <cell r="H2238">
            <v>38875</v>
          </cell>
          <cell r="K2238">
            <v>40077</v>
          </cell>
        </row>
        <row r="2239">
          <cell r="H2239">
            <v>39155</v>
          </cell>
          <cell r="K2239">
            <v>40080</v>
          </cell>
        </row>
        <row r="2240">
          <cell r="H2240">
            <v>39234</v>
          </cell>
          <cell r="K2240">
            <v>40086</v>
          </cell>
        </row>
        <row r="2241">
          <cell r="H2241">
            <v>39203</v>
          </cell>
          <cell r="K2241">
            <v>40100</v>
          </cell>
        </row>
        <row r="2242">
          <cell r="H2242">
            <v>39352</v>
          </cell>
          <cell r="K2242">
            <v>40107</v>
          </cell>
        </row>
        <row r="2243">
          <cell r="H2243">
            <v>39693</v>
          </cell>
          <cell r="K2243">
            <v>40108</v>
          </cell>
        </row>
        <row r="2244">
          <cell r="H2244">
            <v>38433</v>
          </cell>
          <cell r="K2244">
            <v>40115</v>
          </cell>
        </row>
        <row r="2245">
          <cell r="H2245">
            <v>38645</v>
          </cell>
          <cell r="K2245">
            <v>40113</v>
          </cell>
        </row>
        <row r="2246">
          <cell r="H2246">
            <v>39510</v>
          </cell>
          <cell r="K2246">
            <v>40122</v>
          </cell>
        </row>
        <row r="2247">
          <cell r="H2247">
            <v>38658</v>
          </cell>
          <cell r="K2247">
            <v>40120</v>
          </cell>
        </row>
        <row r="2248">
          <cell r="H2248">
            <v>38810</v>
          </cell>
          <cell r="K2248">
            <v>40123</v>
          </cell>
        </row>
        <row r="2249">
          <cell r="H2249">
            <v>39042</v>
          </cell>
          <cell r="K2249">
            <v>40134</v>
          </cell>
        </row>
        <row r="2250">
          <cell r="H2250">
            <v>38720</v>
          </cell>
          <cell r="K2250">
            <v>40141</v>
          </cell>
        </row>
        <row r="2251">
          <cell r="H2251">
            <v>38602</v>
          </cell>
          <cell r="K2251">
            <v>40409</v>
          </cell>
        </row>
        <row r="2252">
          <cell r="H2252">
            <v>38407</v>
          </cell>
          <cell r="K2252">
            <v>40421</v>
          </cell>
        </row>
        <row r="2253">
          <cell r="H2253">
            <v>39661</v>
          </cell>
          <cell r="K2253">
            <v>40441</v>
          </cell>
        </row>
        <row r="2254">
          <cell r="H2254">
            <v>39527</v>
          </cell>
          <cell r="K2254">
            <v>40450</v>
          </cell>
        </row>
        <row r="2255">
          <cell r="H2255">
            <v>39295</v>
          </cell>
          <cell r="K2255">
            <v>40451</v>
          </cell>
        </row>
        <row r="2256">
          <cell r="H2256">
            <v>39022</v>
          </cell>
          <cell r="K2256">
            <v>40458</v>
          </cell>
        </row>
        <row r="2257">
          <cell r="H2257">
            <v>39022</v>
          </cell>
          <cell r="K2257">
            <v>40458</v>
          </cell>
        </row>
        <row r="2258">
          <cell r="H2258">
            <v>39314</v>
          </cell>
          <cell r="K2258">
            <v>40470</v>
          </cell>
        </row>
        <row r="2259">
          <cell r="H2259">
            <v>38834</v>
          </cell>
          <cell r="K2259">
            <v>40472</v>
          </cell>
        </row>
        <row r="2260">
          <cell r="H2260">
            <v>39393</v>
          </cell>
          <cell r="K2260">
            <v>40478</v>
          </cell>
        </row>
        <row r="2261">
          <cell r="H2261">
            <v>38590</v>
          </cell>
          <cell r="K2261">
            <v>40473</v>
          </cell>
        </row>
        <row r="2262">
          <cell r="H2262">
            <v>38442</v>
          </cell>
          <cell r="K2262">
            <v>40487</v>
          </cell>
        </row>
        <row r="2263">
          <cell r="H2263">
            <v>38429</v>
          </cell>
          <cell r="K2263">
            <v>40490</v>
          </cell>
        </row>
        <row r="2264">
          <cell r="H2264">
            <v>38307</v>
          </cell>
          <cell r="K2264">
            <v>40485</v>
          </cell>
        </row>
        <row r="2265">
          <cell r="H2265">
            <v>39114</v>
          </cell>
          <cell r="K2265">
            <v>40491</v>
          </cell>
        </row>
        <row r="2266">
          <cell r="H2266">
            <v>38917</v>
          </cell>
          <cell r="K2266">
            <v>40592</v>
          </cell>
        </row>
        <row r="2267">
          <cell r="H2267">
            <v>38566</v>
          </cell>
          <cell r="K2267">
            <v>40598</v>
          </cell>
        </row>
        <row r="2268">
          <cell r="H2268">
            <v>38471</v>
          </cell>
          <cell r="K2268">
            <v>40597</v>
          </cell>
        </row>
        <row r="2269">
          <cell r="H2269">
            <v>38503</v>
          </cell>
          <cell r="K2269">
            <v>40602</v>
          </cell>
        </row>
        <row r="2270">
          <cell r="H2270">
            <v>38503</v>
          </cell>
          <cell r="K2270">
            <v>40602</v>
          </cell>
        </row>
        <row r="2271">
          <cell r="H2271">
            <v>38503</v>
          </cell>
          <cell r="K2271">
            <v>40602</v>
          </cell>
        </row>
        <row r="2272">
          <cell r="H2272">
            <v>38752</v>
          </cell>
          <cell r="K2272">
            <v>40603</v>
          </cell>
        </row>
        <row r="2273">
          <cell r="H2273">
            <v>38344</v>
          </cell>
          <cell r="K2273">
            <v>40605</v>
          </cell>
        </row>
        <row r="2274">
          <cell r="H2274">
            <v>38814</v>
          </cell>
          <cell r="K2274">
            <v>40607</v>
          </cell>
        </row>
        <row r="2275">
          <cell r="H2275">
            <v>38727</v>
          </cell>
          <cell r="K2275">
            <v>40611</v>
          </cell>
        </row>
        <row r="2276">
          <cell r="H2276">
            <v>38901</v>
          </cell>
          <cell r="K2276">
            <v>40611</v>
          </cell>
        </row>
        <row r="2277">
          <cell r="H2277">
            <v>38357</v>
          </cell>
          <cell r="K2277">
            <v>40612</v>
          </cell>
        </row>
        <row r="2278">
          <cell r="H2278">
            <v>38442</v>
          </cell>
          <cell r="K2278">
            <v>40612</v>
          </cell>
        </row>
        <row r="2279">
          <cell r="H2279">
            <v>39393</v>
          </cell>
          <cell r="K2279">
            <v>40478</v>
          </cell>
        </row>
        <row r="2280">
          <cell r="H2280">
            <v>39071</v>
          </cell>
          <cell r="K2280">
            <v>40607</v>
          </cell>
        </row>
        <row r="2281">
          <cell r="H2281">
            <v>38344</v>
          </cell>
          <cell r="K2281">
            <v>40624</v>
          </cell>
        </row>
        <row r="2282">
          <cell r="H2282">
            <v>38509</v>
          </cell>
          <cell r="K2282">
            <v>40626</v>
          </cell>
        </row>
        <row r="2283">
          <cell r="H2283">
            <v>39714</v>
          </cell>
          <cell r="K2283">
            <v>40638</v>
          </cell>
        </row>
        <row r="2284">
          <cell r="H2284">
            <v>39714</v>
          </cell>
          <cell r="K2284">
            <v>40638</v>
          </cell>
        </row>
        <row r="2285">
          <cell r="H2285">
            <v>38405</v>
          </cell>
          <cell r="K2285">
            <v>40640</v>
          </cell>
        </row>
        <row r="2286">
          <cell r="H2286">
            <v>38307</v>
          </cell>
          <cell r="K2286">
            <v>40647</v>
          </cell>
        </row>
        <row r="2287">
          <cell r="H2287">
            <v>38665</v>
          </cell>
          <cell r="K2287">
            <v>40653</v>
          </cell>
        </row>
        <row r="2288">
          <cell r="H2288">
            <v>39296</v>
          </cell>
          <cell r="K2288">
            <v>40666</v>
          </cell>
        </row>
        <row r="2289">
          <cell r="H2289">
            <v>39601</v>
          </cell>
          <cell r="K2289">
            <v>40672</v>
          </cell>
        </row>
        <row r="2290">
          <cell r="H2290">
            <v>38596</v>
          </cell>
          <cell r="K2290">
            <v>40673</v>
          </cell>
        </row>
        <row r="2291">
          <cell r="H2291">
            <v>39527</v>
          </cell>
          <cell r="K2291">
            <v>40678</v>
          </cell>
        </row>
        <row r="2292">
          <cell r="H2292">
            <v>39419</v>
          </cell>
          <cell r="K2292">
            <v>40679</v>
          </cell>
        </row>
        <row r="2293">
          <cell r="H2293">
            <v>38665</v>
          </cell>
          <cell r="K2293">
            <v>40682</v>
          </cell>
        </row>
        <row r="2294">
          <cell r="H2294">
            <v>39330</v>
          </cell>
          <cell r="K2294">
            <v>40682</v>
          </cell>
        </row>
        <row r="2295">
          <cell r="H2295">
            <v>38665</v>
          </cell>
          <cell r="K2295">
            <v>40686</v>
          </cell>
        </row>
        <row r="2296">
          <cell r="H2296">
            <v>39387</v>
          </cell>
          <cell r="K2296">
            <v>40690</v>
          </cell>
        </row>
        <row r="2297">
          <cell r="H2297">
            <v>38245</v>
          </cell>
          <cell r="K2297">
            <v>40665</v>
          </cell>
        </row>
        <row r="2298">
          <cell r="H2298">
            <v>38475</v>
          </cell>
          <cell r="K2298">
            <v>40695</v>
          </cell>
        </row>
        <row r="2299">
          <cell r="H2299">
            <v>38720</v>
          </cell>
          <cell r="K2299">
            <v>40701</v>
          </cell>
        </row>
        <row r="2300">
          <cell r="H2300">
            <v>38875</v>
          </cell>
          <cell r="K2300">
            <v>40696</v>
          </cell>
        </row>
        <row r="2301">
          <cell r="H2301">
            <v>38596</v>
          </cell>
          <cell r="K2301">
            <v>40701</v>
          </cell>
        </row>
        <row r="2302">
          <cell r="H2302">
            <v>38624</v>
          </cell>
          <cell r="K2302">
            <v>40701</v>
          </cell>
        </row>
        <row r="2303">
          <cell r="H2303">
            <v>38566</v>
          </cell>
          <cell r="K2303">
            <v>40724</v>
          </cell>
        </row>
        <row r="2304">
          <cell r="H2304">
            <v>38537</v>
          </cell>
          <cell r="K2304">
            <v>40730</v>
          </cell>
        </row>
        <row r="2305">
          <cell r="H2305">
            <v>38665</v>
          </cell>
          <cell r="K2305">
            <v>40737</v>
          </cell>
        </row>
        <row r="2306">
          <cell r="H2306">
            <v>39219</v>
          </cell>
          <cell r="K2306">
            <v>40732</v>
          </cell>
        </row>
        <row r="2307">
          <cell r="H2307">
            <v>38834</v>
          </cell>
          <cell r="K2307">
            <v>40751</v>
          </cell>
        </row>
        <row r="2308">
          <cell r="H2308">
            <v>38728</v>
          </cell>
          <cell r="K2308">
            <v>40751</v>
          </cell>
        </row>
        <row r="2309">
          <cell r="H2309">
            <v>39265</v>
          </cell>
          <cell r="K2309">
            <v>40752</v>
          </cell>
        </row>
        <row r="2310">
          <cell r="H2310">
            <v>38720</v>
          </cell>
          <cell r="K2310">
            <v>40758</v>
          </cell>
        </row>
        <row r="2311">
          <cell r="H2311">
            <v>38810</v>
          </cell>
          <cell r="K2311">
            <v>40841</v>
          </cell>
        </row>
        <row r="2312">
          <cell r="H2312">
            <v>39419</v>
          </cell>
          <cell r="K2312">
            <v>40850</v>
          </cell>
        </row>
        <row r="2313">
          <cell r="H2313">
            <v>38639</v>
          </cell>
          <cell r="K2313">
            <v>40855</v>
          </cell>
        </row>
        <row r="2314">
          <cell r="H2314">
            <v>39479</v>
          </cell>
          <cell r="K2314">
            <v>40854</v>
          </cell>
        </row>
        <row r="2315">
          <cell r="H2315">
            <v>38905</v>
          </cell>
          <cell r="K2315">
            <v>40862</v>
          </cell>
        </row>
        <row r="2316">
          <cell r="H2316">
            <v>38686</v>
          </cell>
          <cell r="K2316">
            <v>40863</v>
          </cell>
        </row>
        <row r="2317">
          <cell r="H2317">
            <v>38686</v>
          </cell>
          <cell r="K2317">
            <v>40863</v>
          </cell>
        </row>
        <row r="2318">
          <cell r="H2318">
            <v>39022</v>
          </cell>
          <cell r="K2318">
            <v>40850</v>
          </cell>
        </row>
        <row r="2319">
          <cell r="H2319">
            <v>39022</v>
          </cell>
          <cell r="K2319">
            <v>40850</v>
          </cell>
        </row>
        <row r="2320">
          <cell r="H2320">
            <v>39419</v>
          </cell>
          <cell r="K2320">
            <v>40865</v>
          </cell>
        </row>
        <row r="2321">
          <cell r="H2321">
            <v>39216</v>
          </cell>
          <cell r="K2321">
            <v>40871</v>
          </cell>
        </row>
        <row r="2322">
          <cell r="H2322">
            <v>38533</v>
          </cell>
          <cell r="K2322">
            <v>40878</v>
          </cell>
        </row>
        <row r="2323">
          <cell r="H2323">
            <v>39419</v>
          </cell>
          <cell r="K2323">
            <v>40879</v>
          </cell>
        </row>
        <row r="2324">
          <cell r="H2324">
            <v>38834</v>
          </cell>
          <cell r="K2324">
            <v>40886</v>
          </cell>
        </row>
        <row r="2325">
          <cell r="H2325">
            <v>38345</v>
          </cell>
          <cell r="K2325">
            <v>40884</v>
          </cell>
        </row>
        <row r="2326">
          <cell r="H2326">
            <v>38510</v>
          </cell>
          <cell r="K2326">
            <v>40906</v>
          </cell>
        </row>
        <row r="2327">
          <cell r="H2327">
            <v>39330</v>
          </cell>
          <cell r="K2327">
            <v>40940</v>
          </cell>
        </row>
        <row r="2328">
          <cell r="H2328">
            <v>39601</v>
          </cell>
          <cell r="K2328">
            <v>40945</v>
          </cell>
        </row>
        <row r="2329">
          <cell r="H2329">
            <v>38442</v>
          </cell>
          <cell r="K2329">
            <v>40949</v>
          </cell>
        </row>
        <row r="2330">
          <cell r="H2330">
            <v>38503</v>
          </cell>
          <cell r="K2330">
            <v>40953</v>
          </cell>
        </row>
        <row r="2331">
          <cell r="H2331">
            <v>38810</v>
          </cell>
          <cell r="K2331">
            <v>40949</v>
          </cell>
        </row>
        <row r="2332">
          <cell r="H2332">
            <v>38810</v>
          </cell>
          <cell r="K2332">
            <v>40959</v>
          </cell>
        </row>
        <row r="2333">
          <cell r="H2333">
            <v>38618</v>
          </cell>
          <cell r="K2333">
            <v>40960</v>
          </cell>
        </row>
        <row r="2334">
          <cell r="H2334">
            <v>38547</v>
          </cell>
          <cell r="K2334">
            <v>40966</v>
          </cell>
        </row>
        <row r="2335">
          <cell r="H2335">
            <v>38786</v>
          </cell>
          <cell r="K2335">
            <v>40963</v>
          </cell>
        </row>
        <row r="2336">
          <cell r="H2336">
            <v>39630</v>
          </cell>
          <cell r="K2336">
            <v>40962</v>
          </cell>
        </row>
        <row r="2337">
          <cell r="H2337">
            <v>38385</v>
          </cell>
          <cell r="K2337">
            <v>40954</v>
          </cell>
        </row>
        <row r="2338">
          <cell r="H2338">
            <v>39234</v>
          </cell>
          <cell r="K2338">
            <v>40955</v>
          </cell>
        </row>
        <row r="2339">
          <cell r="H2339">
            <v>38639</v>
          </cell>
          <cell r="K2339">
            <v>40970</v>
          </cell>
        </row>
        <row r="2340">
          <cell r="H2340">
            <v>38260</v>
          </cell>
          <cell r="K2340">
            <v>40973</v>
          </cell>
        </row>
        <row r="2341">
          <cell r="H2341">
            <v>40001</v>
          </cell>
          <cell r="K2341">
            <v>40490</v>
          </cell>
        </row>
        <row r="2342">
          <cell r="H2342">
            <v>39421</v>
          </cell>
          <cell r="K2342">
            <v>40504</v>
          </cell>
        </row>
        <row r="2343">
          <cell r="H2343">
            <v>38665</v>
          </cell>
          <cell r="K2343">
            <v>40515</v>
          </cell>
        </row>
        <row r="2344">
          <cell r="H2344">
            <v>38280</v>
          </cell>
          <cell r="K2344">
            <v>40527</v>
          </cell>
        </row>
        <row r="2345">
          <cell r="H2345">
            <v>39203</v>
          </cell>
          <cell r="K2345">
            <v>40533</v>
          </cell>
        </row>
        <row r="2346">
          <cell r="H2346">
            <v>39387</v>
          </cell>
          <cell r="K2346">
            <v>40532</v>
          </cell>
        </row>
        <row r="2347">
          <cell r="H2347">
            <v>38537</v>
          </cell>
          <cell r="K2347">
            <v>40542</v>
          </cell>
        </row>
        <row r="2348">
          <cell r="H2348">
            <v>38237</v>
          </cell>
          <cell r="K2348">
            <v>40536</v>
          </cell>
        </row>
        <row r="2349">
          <cell r="H2349">
            <v>39357</v>
          </cell>
          <cell r="K2349">
            <v>40513</v>
          </cell>
        </row>
        <row r="2350">
          <cell r="H2350">
            <v>39728</v>
          </cell>
          <cell r="K2350">
            <v>40550</v>
          </cell>
        </row>
        <row r="2351">
          <cell r="H2351">
            <v>38401</v>
          </cell>
          <cell r="K2351">
            <v>40567</v>
          </cell>
        </row>
        <row r="2352">
          <cell r="H2352">
            <v>38814</v>
          </cell>
          <cell r="K2352">
            <v>40564</v>
          </cell>
        </row>
        <row r="2353">
          <cell r="H2353">
            <v>39387</v>
          </cell>
          <cell r="K2353">
            <v>40581</v>
          </cell>
        </row>
        <row r="2354">
          <cell r="H2354">
            <v>38596</v>
          </cell>
          <cell r="K2354">
            <v>40584</v>
          </cell>
        </row>
        <row r="2355">
          <cell r="H2355">
            <v>38357</v>
          </cell>
          <cell r="K2355">
            <v>40583</v>
          </cell>
        </row>
        <row r="2356">
          <cell r="H2356">
            <v>38665</v>
          </cell>
          <cell r="K2356">
            <v>40686</v>
          </cell>
        </row>
        <row r="2357">
          <cell r="H2357">
            <v>38665</v>
          </cell>
          <cell r="K2357">
            <v>40686</v>
          </cell>
        </row>
        <row r="2358">
          <cell r="H2358">
            <v>38665</v>
          </cell>
          <cell r="K2358">
            <v>40686</v>
          </cell>
        </row>
        <row r="2359">
          <cell r="H2359">
            <v>38665</v>
          </cell>
          <cell r="K2359">
            <v>40686</v>
          </cell>
        </row>
        <row r="2360">
          <cell r="H2360">
            <v>38665</v>
          </cell>
          <cell r="K2360">
            <v>40686</v>
          </cell>
        </row>
        <row r="2361">
          <cell r="H2361">
            <v>38784</v>
          </cell>
          <cell r="K2361">
            <v>40686</v>
          </cell>
        </row>
        <row r="2362">
          <cell r="H2362">
            <v>38814</v>
          </cell>
          <cell r="K2362">
            <v>40686</v>
          </cell>
        </row>
        <row r="2363">
          <cell r="H2363">
            <v>38786</v>
          </cell>
          <cell r="K2363">
            <v>40686</v>
          </cell>
        </row>
        <row r="2364">
          <cell r="H2364">
            <v>38814</v>
          </cell>
          <cell r="K2364">
            <v>40686</v>
          </cell>
        </row>
        <row r="2365">
          <cell r="H2365">
            <v>38818</v>
          </cell>
          <cell r="K2365">
            <v>40686</v>
          </cell>
        </row>
        <row r="2366">
          <cell r="H2366">
            <v>39071</v>
          </cell>
          <cell r="K2366">
            <v>40686</v>
          </cell>
        </row>
        <row r="2367">
          <cell r="H2367">
            <v>39155</v>
          </cell>
          <cell r="K2367">
            <v>40682</v>
          </cell>
        </row>
        <row r="2368">
          <cell r="H2368">
            <v>38586</v>
          </cell>
          <cell r="K2368">
            <v>40688</v>
          </cell>
        </row>
        <row r="2369">
          <cell r="H2369">
            <v>39562</v>
          </cell>
          <cell r="K2369">
            <v>40689</v>
          </cell>
        </row>
        <row r="2370">
          <cell r="H2370">
            <v>38489</v>
          </cell>
          <cell r="K2370">
            <v>40689</v>
          </cell>
        </row>
        <row r="2371">
          <cell r="H2371">
            <v>38609</v>
          </cell>
          <cell r="K2371">
            <v>40766</v>
          </cell>
        </row>
        <row r="2372">
          <cell r="H2372">
            <v>39260</v>
          </cell>
          <cell r="K2372">
            <v>40770</v>
          </cell>
        </row>
        <row r="2373">
          <cell r="H2373">
            <v>38602</v>
          </cell>
          <cell r="K2373">
            <v>40767</v>
          </cell>
        </row>
        <row r="2374">
          <cell r="H2374">
            <v>39449</v>
          </cell>
          <cell r="K2374">
            <v>40780</v>
          </cell>
        </row>
        <row r="2375">
          <cell r="H2375">
            <v>38357</v>
          </cell>
          <cell r="K2375">
            <v>40788</v>
          </cell>
        </row>
        <row r="2376">
          <cell r="H2376">
            <v>39100</v>
          </cell>
          <cell r="K2376">
            <v>40792</v>
          </cell>
        </row>
        <row r="2377">
          <cell r="H2377">
            <v>38720</v>
          </cell>
          <cell r="K2377">
            <v>40799</v>
          </cell>
        </row>
        <row r="2378">
          <cell r="H2378">
            <v>38720</v>
          </cell>
          <cell r="K2378">
            <v>40791</v>
          </cell>
        </row>
        <row r="2379">
          <cell r="H2379">
            <v>38442</v>
          </cell>
          <cell r="K2379">
            <v>40806</v>
          </cell>
        </row>
        <row r="2380">
          <cell r="H2380">
            <v>38752</v>
          </cell>
          <cell r="K2380">
            <v>40812</v>
          </cell>
        </row>
        <row r="2381">
          <cell r="H2381">
            <v>38658</v>
          </cell>
          <cell r="K2381">
            <v>40814</v>
          </cell>
        </row>
        <row r="2382">
          <cell r="H2382">
            <v>38413</v>
          </cell>
          <cell r="K2382">
            <v>40808</v>
          </cell>
        </row>
        <row r="2383">
          <cell r="H2383">
            <v>39764</v>
          </cell>
          <cell r="K2383">
            <v>40822</v>
          </cell>
        </row>
        <row r="2384">
          <cell r="H2384">
            <v>38665</v>
          </cell>
          <cell r="K2384">
            <v>40826</v>
          </cell>
        </row>
        <row r="2385">
          <cell r="H2385">
            <v>38665</v>
          </cell>
          <cell r="K2385">
            <v>40827</v>
          </cell>
        </row>
        <row r="2386">
          <cell r="H2386">
            <v>39134</v>
          </cell>
          <cell r="K2386">
            <v>40973</v>
          </cell>
        </row>
        <row r="2387">
          <cell r="H2387">
            <v>38300</v>
          </cell>
          <cell r="K2387">
            <v>40975</v>
          </cell>
        </row>
        <row r="2388">
          <cell r="H2388">
            <v>38664</v>
          </cell>
          <cell r="K2388">
            <v>40977</v>
          </cell>
        </row>
        <row r="2389">
          <cell r="H2389">
            <v>38602</v>
          </cell>
          <cell r="K2389">
            <v>40977</v>
          </cell>
        </row>
        <row r="2390">
          <cell r="H2390">
            <v>39275</v>
          </cell>
          <cell r="K2390">
            <v>40980</v>
          </cell>
        </row>
        <row r="2391">
          <cell r="H2391">
            <v>38357</v>
          </cell>
          <cell r="K2391">
            <v>40983</v>
          </cell>
        </row>
        <row r="2392">
          <cell r="H2392">
            <v>38629</v>
          </cell>
          <cell r="K2392">
            <v>40990</v>
          </cell>
        </row>
        <row r="2393">
          <cell r="H2393">
            <v>39517</v>
          </cell>
          <cell r="K2393">
            <v>40994</v>
          </cell>
        </row>
        <row r="2394">
          <cell r="H2394">
            <v>39419</v>
          </cell>
          <cell r="K2394">
            <v>40994</v>
          </cell>
        </row>
        <row r="2395">
          <cell r="H2395">
            <v>38814</v>
          </cell>
          <cell r="K2395">
            <v>41003</v>
          </cell>
        </row>
        <row r="2396">
          <cell r="H2396">
            <v>38482</v>
          </cell>
          <cell r="K2396">
            <v>41001</v>
          </cell>
        </row>
        <row r="2397">
          <cell r="H2397">
            <v>39225</v>
          </cell>
          <cell r="K2397">
            <v>41010</v>
          </cell>
        </row>
        <row r="2398">
          <cell r="H2398">
            <v>38748</v>
          </cell>
          <cell r="K2398">
            <v>41009</v>
          </cell>
        </row>
        <row r="2399">
          <cell r="H2399">
            <v>39678</v>
          </cell>
          <cell r="K2399">
            <v>41015</v>
          </cell>
        </row>
        <row r="2400">
          <cell r="H2400">
            <v>39203</v>
          </cell>
          <cell r="K2400">
            <v>41025</v>
          </cell>
        </row>
        <row r="2401">
          <cell r="H2401">
            <v>39234</v>
          </cell>
          <cell r="K2401">
            <v>41009</v>
          </cell>
        </row>
        <row r="2402">
          <cell r="H2402">
            <v>38651</v>
          </cell>
          <cell r="K2402">
            <v>41036</v>
          </cell>
        </row>
        <row r="2403">
          <cell r="H2403">
            <v>38596</v>
          </cell>
          <cell r="K2403">
            <v>41039</v>
          </cell>
        </row>
        <row r="2404">
          <cell r="H2404">
            <v>39043</v>
          </cell>
          <cell r="K2404">
            <v>41039</v>
          </cell>
        </row>
        <row r="2405">
          <cell r="H2405">
            <v>39968</v>
          </cell>
          <cell r="K2405">
            <v>41045</v>
          </cell>
        </row>
        <row r="2406">
          <cell r="H2406">
            <v>38345</v>
          </cell>
          <cell r="K2406">
            <v>41043</v>
          </cell>
        </row>
        <row r="2407">
          <cell r="H2407">
            <v>38552</v>
          </cell>
          <cell r="K2407">
            <v>41047</v>
          </cell>
        </row>
        <row r="2408">
          <cell r="H2408">
            <v>38491</v>
          </cell>
          <cell r="K2408">
            <v>41057</v>
          </cell>
        </row>
        <row r="2409">
          <cell r="H2409">
            <v>39692</v>
          </cell>
          <cell r="K2409">
            <v>41059</v>
          </cell>
        </row>
        <row r="2410">
          <cell r="H2410">
            <v>38596</v>
          </cell>
          <cell r="K2410">
            <v>41059</v>
          </cell>
        </row>
        <row r="2411">
          <cell r="H2411">
            <v>39765</v>
          </cell>
          <cell r="K2411">
            <v>41057</v>
          </cell>
        </row>
        <row r="2412">
          <cell r="H2412">
            <v>38814</v>
          </cell>
          <cell r="K2412">
            <v>41067</v>
          </cell>
        </row>
        <row r="2413">
          <cell r="H2413">
            <v>38665</v>
          </cell>
          <cell r="K2413">
            <v>41061</v>
          </cell>
        </row>
        <row r="2414">
          <cell r="H2414">
            <v>38245</v>
          </cell>
          <cell r="K2414">
            <v>41072</v>
          </cell>
        </row>
        <row r="2415">
          <cell r="H2415">
            <v>39906</v>
          </cell>
          <cell r="K2415">
            <v>41086</v>
          </cell>
        </row>
        <row r="2416">
          <cell r="H2416">
            <v>38720</v>
          </cell>
          <cell r="K2416">
            <v>41082</v>
          </cell>
        </row>
        <row r="2417">
          <cell r="H2417">
            <v>39049</v>
          </cell>
          <cell r="K2417">
            <v>41081</v>
          </cell>
        </row>
        <row r="2418">
          <cell r="H2418">
            <v>39071</v>
          </cell>
          <cell r="K2418">
            <v>41085</v>
          </cell>
        </row>
        <row r="2419">
          <cell r="H2419">
            <v>38749</v>
          </cell>
          <cell r="K2419">
            <v>41085</v>
          </cell>
        </row>
        <row r="2420">
          <cell r="H2420">
            <v>39177</v>
          </cell>
          <cell r="K2420">
            <v>41103</v>
          </cell>
        </row>
        <row r="2421">
          <cell r="H2421">
            <v>38495</v>
          </cell>
          <cell r="K2421">
            <v>41106</v>
          </cell>
        </row>
        <row r="2422">
          <cell r="H2422">
            <v>39968</v>
          </cell>
          <cell r="K2422">
            <v>41106</v>
          </cell>
        </row>
        <row r="2423">
          <cell r="H2423">
            <v>38748</v>
          </cell>
          <cell r="K2423">
            <v>41107</v>
          </cell>
        </row>
        <row r="2424">
          <cell r="H2424">
            <v>38720</v>
          </cell>
          <cell r="K2424">
            <v>41115</v>
          </cell>
        </row>
        <row r="2425">
          <cell r="H2425">
            <v>39328</v>
          </cell>
          <cell r="K2425">
            <v>41122</v>
          </cell>
        </row>
        <row r="2426">
          <cell r="H2426">
            <v>38651</v>
          </cell>
          <cell r="K2426">
            <v>41129</v>
          </cell>
        </row>
        <row r="2427">
          <cell r="H2427">
            <v>38643</v>
          </cell>
          <cell r="K2427">
            <v>41141</v>
          </cell>
        </row>
        <row r="2428">
          <cell r="H2428">
            <v>39093</v>
          </cell>
          <cell r="K2428">
            <v>41158</v>
          </cell>
        </row>
        <row r="2429">
          <cell r="H2429">
            <v>39021</v>
          </cell>
          <cell r="K2429">
            <v>41155</v>
          </cell>
        </row>
        <row r="2430">
          <cell r="H2430">
            <v>39419</v>
          </cell>
          <cell r="K2430">
            <v>41165</v>
          </cell>
        </row>
        <row r="2431">
          <cell r="H2431">
            <v>38665</v>
          </cell>
          <cell r="K2431">
            <v>41158</v>
          </cell>
        </row>
        <row r="2432">
          <cell r="H2432">
            <v>39219</v>
          </cell>
          <cell r="K2432">
            <v>41165</v>
          </cell>
        </row>
        <row r="2433">
          <cell r="H2433">
            <v>39219</v>
          </cell>
          <cell r="K2433">
            <v>41165</v>
          </cell>
        </row>
        <row r="2434">
          <cell r="H2434">
            <v>39219</v>
          </cell>
          <cell r="K2434">
            <v>41165</v>
          </cell>
        </row>
        <row r="2435">
          <cell r="H2435">
            <v>38918</v>
          </cell>
          <cell r="K2435">
            <v>41179</v>
          </cell>
        </row>
        <row r="2436">
          <cell r="H2436">
            <v>40024</v>
          </cell>
          <cell r="K2436">
            <v>41179</v>
          </cell>
        </row>
        <row r="2437">
          <cell r="H2437">
            <v>40085</v>
          </cell>
          <cell r="K2437">
            <v>41193</v>
          </cell>
        </row>
        <row r="2438">
          <cell r="H2438">
            <v>38993</v>
          </cell>
          <cell r="K2438">
            <v>41198</v>
          </cell>
        </row>
        <row r="2439">
          <cell r="H2439">
            <v>38993</v>
          </cell>
          <cell r="K2439">
            <v>41198</v>
          </cell>
        </row>
        <row r="2440">
          <cell r="H2440">
            <v>38993</v>
          </cell>
          <cell r="K2440">
            <v>41198</v>
          </cell>
        </row>
        <row r="2441">
          <cell r="H2441">
            <v>39330</v>
          </cell>
          <cell r="K2441">
            <v>41213</v>
          </cell>
        </row>
        <row r="2442">
          <cell r="H2442">
            <v>38365</v>
          </cell>
          <cell r="K2442">
            <v>41206</v>
          </cell>
        </row>
        <row r="2443">
          <cell r="H2443">
            <v>39328</v>
          </cell>
          <cell r="K2443">
            <v>41208</v>
          </cell>
        </row>
        <row r="2444">
          <cell r="H2444">
            <v>38835</v>
          </cell>
          <cell r="K2444">
            <v>41185</v>
          </cell>
        </row>
        <row r="2445">
          <cell r="H2445">
            <v>38894</v>
          </cell>
          <cell r="K2445">
            <v>41185</v>
          </cell>
        </row>
        <row r="2446">
          <cell r="H2446">
            <v>39127</v>
          </cell>
          <cell r="K2446">
            <v>41218</v>
          </cell>
        </row>
        <row r="2447">
          <cell r="H2447">
            <v>38456</v>
          </cell>
          <cell r="K2447">
            <v>41228</v>
          </cell>
        </row>
        <row r="2448">
          <cell r="H2448">
            <v>38945</v>
          </cell>
          <cell r="K2448">
            <v>41227</v>
          </cell>
        </row>
        <row r="2449">
          <cell r="H2449">
            <v>40193</v>
          </cell>
          <cell r="K2449">
            <v>41234</v>
          </cell>
        </row>
        <row r="2450">
          <cell r="H2450">
            <v>38687</v>
          </cell>
          <cell r="K2450">
            <v>41232</v>
          </cell>
        </row>
        <row r="2451">
          <cell r="H2451">
            <v>38721</v>
          </cell>
          <cell r="K2451">
            <v>41235</v>
          </cell>
        </row>
        <row r="2452">
          <cell r="H2452">
            <v>38413</v>
          </cell>
          <cell r="K2452">
            <v>41253</v>
          </cell>
        </row>
        <row r="2453">
          <cell r="H2453">
            <v>39787</v>
          </cell>
          <cell r="K2453">
            <v>41254</v>
          </cell>
        </row>
        <row r="2454">
          <cell r="H2454">
            <v>38376</v>
          </cell>
          <cell r="K2454">
            <v>41262</v>
          </cell>
        </row>
        <row r="2455">
          <cell r="H2455">
            <v>38777</v>
          </cell>
          <cell r="K2455">
            <v>41263</v>
          </cell>
        </row>
        <row r="2456">
          <cell r="H2456">
            <v>39114</v>
          </cell>
          <cell r="K2456">
            <v>41264</v>
          </cell>
        </row>
        <row r="2457">
          <cell r="H2457">
            <v>38848</v>
          </cell>
          <cell r="K2457">
            <v>41304</v>
          </cell>
        </row>
        <row r="2458">
          <cell r="H2458">
            <v>38246</v>
          </cell>
          <cell r="K2458">
            <v>41304</v>
          </cell>
        </row>
        <row r="2459">
          <cell r="H2459">
            <v>38350</v>
          </cell>
          <cell r="K2459">
            <v>41299</v>
          </cell>
        </row>
        <row r="2460">
          <cell r="H2460">
            <v>40339</v>
          </cell>
          <cell r="K2460">
            <v>41305</v>
          </cell>
        </row>
        <row r="2461">
          <cell r="H2461">
            <v>38989</v>
          </cell>
          <cell r="K2461">
            <v>41304</v>
          </cell>
        </row>
        <row r="2462">
          <cell r="H2462">
            <v>38869</v>
          </cell>
          <cell r="K2462">
            <v>41311</v>
          </cell>
        </row>
        <row r="2463">
          <cell r="H2463">
            <v>38503</v>
          </cell>
          <cell r="K2463">
            <v>41318</v>
          </cell>
        </row>
        <row r="2464">
          <cell r="H2464">
            <v>38814</v>
          </cell>
          <cell r="K2464">
            <v>41313</v>
          </cell>
        </row>
        <row r="2465">
          <cell r="H2465">
            <v>39142</v>
          </cell>
          <cell r="K2465">
            <v>41332</v>
          </cell>
        </row>
        <row r="2466">
          <cell r="H2466">
            <v>40359</v>
          </cell>
          <cell r="K2466">
            <v>41332</v>
          </cell>
        </row>
        <row r="2467">
          <cell r="H2467">
            <v>38748</v>
          </cell>
          <cell r="K2467">
            <v>41319</v>
          </cell>
        </row>
        <row r="2468">
          <cell r="H2468">
            <v>39974</v>
          </cell>
          <cell r="K2468">
            <v>41334</v>
          </cell>
        </row>
        <row r="2469">
          <cell r="H2469">
            <v>38629</v>
          </cell>
          <cell r="K2469">
            <v>41338</v>
          </cell>
        </row>
        <row r="2470">
          <cell r="H2470">
            <v>39661</v>
          </cell>
          <cell r="K2470">
            <v>41348</v>
          </cell>
        </row>
        <row r="2471">
          <cell r="H2471">
            <v>38839</v>
          </cell>
          <cell r="K2471">
            <v>41346</v>
          </cell>
        </row>
        <row r="2472">
          <cell r="H2472">
            <v>38839</v>
          </cell>
          <cell r="K2472">
            <v>41346</v>
          </cell>
        </row>
        <row r="2473">
          <cell r="H2473">
            <v>38839</v>
          </cell>
          <cell r="K2473">
            <v>41346</v>
          </cell>
        </row>
        <row r="2474">
          <cell r="H2474">
            <v>39114</v>
          </cell>
          <cell r="K2474">
            <v>41348</v>
          </cell>
        </row>
        <row r="2475">
          <cell r="H2475">
            <v>39527</v>
          </cell>
          <cell r="K2475">
            <v>41361</v>
          </cell>
        </row>
        <row r="2476">
          <cell r="H2476">
            <v>38309</v>
          </cell>
          <cell r="K2476">
            <v>41340</v>
          </cell>
        </row>
        <row r="2477">
          <cell r="H2477">
            <v>39616</v>
          </cell>
          <cell r="K2477">
            <v>41361</v>
          </cell>
        </row>
        <row r="2478">
          <cell r="H2478">
            <v>39764</v>
          </cell>
          <cell r="K2478">
            <v>41372</v>
          </cell>
        </row>
        <row r="2479">
          <cell r="H2479">
            <v>39974</v>
          </cell>
          <cell r="K2479">
            <v>41373</v>
          </cell>
        </row>
        <row r="2480">
          <cell r="H2480">
            <v>38651</v>
          </cell>
          <cell r="K2480">
            <v>41379</v>
          </cell>
        </row>
        <row r="2481">
          <cell r="H2481">
            <v>39174</v>
          </cell>
          <cell r="K2481">
            <v>41386</v>
          </cell>
        </row>
        <row r="2482">
          <cell r="H2482">
            <v>39387</v>
          </cell>
          <cell r="K2482">
            <v>41387</v>
          </cell>
        </row>
        <row r="2483">
          <cell r="H2483">
            <v>39590</v>
          </cell>
          <cell r="K2483">
            <v>41376</v>
          </cell>
        </row>
        <row r="2484">
          <cell r="H2484">
            <v>39590</v>
          </cell>
          <cell r="K2484">
            <v>41383</v>
          </cell>
        </row>
        <row r="2485">
          <cell r="H2485">
            <v>40359</v>
          </cell>
          <cell r="K2485">
            <v>41403</v>
          </cell>
        </row>
        <row r="2486">
          <cell r="H2486">
            <v>39114</v>
          </cell>
          <cell r="K2486">
            <v>41401</v>
          </cell>
        </row>
        <row r="2487">
          <cell r="H2487">
            <v>38918</v>
          </cell>
          <cell r="K2487">
            <v>41398</v>
          </cell>
        </row>
        <row r="2488">
          <cell r="H2488">
            <v>38595</v>
          </cell>
          <cell r="K2488">
            <v>41397</v>
          </cell>
        </row>
        <row r="2489">
          <cell r="H2489">
            <v>38720</v>
          </cell>
          <cell r="K2489">
            <v>41400</v>
          </cell>
        </row>
        <row r="2490">
          <cell r="H2490">
            <v>39071</v>
          </cell>
          <cell r="K2490">
            <v>41400</v>
          </cell>
        </row>
        <row r="2491">
          <cell r="H2491">
            <v>39203</v>
          </cell>
          <cell r="K2491">
            <v>41425</v>
          </cell>
        </row>
        <row r="2492">
          <cell r="H2492">
            <v>39661</v>
          </cell>
          <cell r="K2492">
            <v>41432</v>
          </cell>
        </row>
        <row r="2493">
          <cell r="H2493">
            <v>38384</v>
          </cell>
          <cell r="K2493">
            <v>41429</v>
          </cell>
        </row>
        <row r="2494">
          <cell r="H2494">
            <v>39723</v>
          </cell>
          <cell r="K2494">
            <v>41451</v>
          </cell>
        </row>
        <row r="2495">
          <cell r="H2495">
            <v>39996</v>
          </cell>
          <cell r="K2495">
            <v>41451</v>
          </cell>
        </row>
        <row r="2496">
          <cell r="H2496">
            <v>40275</v>
          </cell>
          <cell r="K2496">
            <v>41449</v>
          </cell>
        </row>
        <row r="2497">
          <cell r="H2497">
            <v>39093</v>
          </cell>
          <cell r="K2497">
            <v>41460</v>
          </cell>
        </row>
        <row r="2498">
          <cell r="H2498">
            <v>38923</v>
          </cell>
          <cell r="K2498">
            <v>41460</v>
          </cell>
        </row>
        <row r="2499">
          <cell r="H2499">
            <v>38471</v>
          </cell>
          <cell r="K2499">
            <v>41463</v>
          </cell>
        </row>
        <row r="2500">
          <cell r="H2500">
            <v>40297</v>
          </cell>
          <cell r="K2500">
            <v>41472</v>
          </cell>
        </row>
        <row r="2501">
          <cell r="H2501">
            <v>38901</v>
          </cell>
          <cell r="K2501">
            <v>41473</v>
          </cell>
        </row>
        <row r="2502">
          <cell r="H2502">
            <v>39829</v>
          </cell>
          <cell r="K2502">
            <v>41481</v>
          </cell>
        </row>
        <row r="2503">
          <cell r="H2503">
            <v>38307</v>
          </cell>
          <cell r="K2503">
            <v>41492</v>
          </cell>
        </row>
        <row r="2504">
          <cell r="H2504">
            <v>39661</v>
          </cell>
          <cell r="K2504">
            <v>41492</v>
          </cell>
        </row>
        <row r="2505">
          <cell r="H2505">
            <v>40039</v>
          </cell>
          <cell r="K2505">
            <v>41505</v>
          </cell>
        </row>
        <row r="2506">
          <cell r="H2506">
            <v>38520</v>
          </cell>
          <cell r="K2506">
            <v>41516</v>
          </cell>
        </row>
        <row r="2507">
          <cell r="H2507">
            <v>39538</v>
          </cell>
          <cell r="K2507">
            <v>41516</v>
          </cell>
        </row>
        <row r="2508">
          <cell r="H2508">
            <v>39345</v>
          </cell>
          <cell r="K2508">
            <v>41519</v>
          </cell>
        </row>
        <row r="2509">
          <cell r="H2509">
            <v>39479</v>
          </cell>
          <cell r="K2509">
            <v>41528</v>
          </cell>
        </row>
        <row r="2510">
          <cell r="H2510">
            <v>38749</v>
          </cell>
          <cell r="K2510">
            <v>41529</v>
          </cell>
        </row>
        <row r="2511">
          <cell r="H2511">
            <v>38749</v>
          </cell>
          <cell r="K2511">
            <v>41529</v>
          </cell>
        </row>
        <row r="2512">
          <cell r="H2512">
            <v>38961</v>
          </cell>
          <cell r="K2512">
            <v>41555</v>
          </cell>
        </row>
        <row r="2513">
          <cell r="H2513">
            <v>39330</v>
          </cell>
          <cell r="K2513">
            <v>41548</v>
          </cell>
        </row>
        <row r="2514">
          <cell r="H2514">
            <v>39987</v>
          </cell>
          <cell r="K2514">
            <v>41582</v>
          </cell>
        </row>
        <row r="2515">
          <cell r="H2515">
            <v>38532</v>
          </cell>
          <cell r="K2515">
            <v>41593</v>
          </cell>
        </row>
        <row r="2516">
          <cell r="H2516">
            <v>40035</v>
          </cell>
          <cell r="K2516">
            <v>41605</v>
          </cell>
        </row>
        <row r="2517">
          <cell r="H2517">
            <v>39750</v>
          </cell>
          <cell r="K2517">
            <v>41610</v>
          </cell>
        </row>
        <row r="2518">
          <cell r="H2518">
            <v>40011</v>
          </cell>
          <cell r="K2518">
            <v>41612</v>
          </cell>
        </row>
        <row r="2519">
          <cell r="H2519">
            <v>39266</v>
          </cell>
          <cell r="K2519">
            <v>41638</v>
          </cell>
        </row>
        <row r="2520">
          <cell r="H2520">
            <v>38307</v>
          </cell>
          <cell r="K2520">
            <v>41624</v>
          </cell>
        </row>
        <row r="2521">
          <cell r="H2521">
            <v>38691</v>
          </cell>
          <cell r="K2521">
            <v>41653</v>
          </cell>
        </row>
        <row r="2522">
          <cell r="H2522">
            <v>39860</v>
          </cell>
          <cell r="K2522">
            <v>41659</v>
          </cell>
        </row>
        <row r="2523">
          <cell r="H2523">
            <v>38665</v>
          </cell>
          <cell r="K2523">
            <v>41659</v>
          </cell>
        </row>
        <row r="2524">
          <cell r="H2524">
            <v>39203</v>
          </cell>
          <cell r="K2524">
            <v>41677</v>
          </cell>
        </row>
        <row r="2525">
          <cell r="H2525">
            <v>39538</v>
          </cell>
          <cell r="K2525">
            <v>41694</v>
          </cell>
        </row>
        <row r="2526">
          <cell r="H2526">
            <v>39021</v>
          </cell>
          <cell r="K2526">
            <v>41698</v>
          </cell>
        </row>
        <row r="2527">
          <cell r="H2527">
            <v>39601</v>
          </cell>
          <cell r="K2527">
            <v>41698</v>
          </cell>
        </row>
        <row r="2528">
          <cell r="H2528">
            <v>40280</v>
          </cell>
          <cell r="K2528">
            <v>41701</v>
          </cell>
        </row>
        <row r="2529">
          <cell r="H2529">
            <v>38749</v>
          </cell>
          <cell r="K2529">
            <v>41701</v>
          </cell>
        </row>
        <row r="2530">
          <cell r="H2530">
            <v>38749</v>
          </cell>
          <cell r="K2530">
            <v>41701</v>
          </cell>
        </row>
        <row r="2531">
          <cell r="H2531">
            <v>38749</v>
          </cell>
          <cell r="K2531">
            <v>41701</v>
          </cell>
        </row>
        <row r="2532">
          <cell r="H2532">
            <v>38979</v>
          </cell>
          <cell r="K2532">
            <v>41708</v>
          </cell>
        </row>
        <row r="2533">
          <cell r="H2533">
            <v>39022</v>
          </cell>
          <cell r="K2533">
            <v>41726</v>
          </cell>
        </row>
        <row r="2534">
          <cell r="H2534">
            <v>40191</v>
          </cell>
          <cell r="K2534">
            <v>41730</v>
          </cell>
        </row>
        <row r="2535">
          <cell r="H2535">
            <v>38602</v>
          </cell>
          <cell r="K2535">
            <v>41730</v>
          </cell>
        </row>
        <row r="2536">
          <cell r="H2536">
            <v>39419</v>
          </cell>
          <cell r="K2536">
            <v>41730</v>
          </cell>
        </row>
        <row r="2537">
          <cell r="H2537">
            <v>39419</v>
          </cell>
          <cell r="K2537">
            <v>41730</v>
          </cell>
        </row>
        <row r="2538">
          <cell r="H2538">
            <v>39419</v>
          </cell>
          <cell r="K2538">
            <v>41730</v>
          </cell>
        </row>
        <row r="2539">
          <cell r="H2539">
            <v>39419</v>
          </cell>
          <cell r="K2539">
            <v>41730</v>
          </cell>
        </row>
        <row r="2540">
          <cell r="H2540">
            <v>39275</v>
          </cell>
          <cell r="K2540">
            <v>41730</v>
          </cell>
        </row>
        <row r="2541">
          <cell r="H2541">
            <v>39295</v>
          </cell>
          <cell r="K2541">
            <v>41733</v>
          </cell>
        </row>
        <row r="2542">
          <cell r="H2542">
            <v>39974</v>
          </cell>
          <cell r="K2542">
            <v>41751</v>
          </cell>
        </row>
        <row r="2543">
          <cell r="H2543">
            <v>39114</v>
          </cell>
          <cell r="K2543">
            <v>41766</v>
          </cell>
        </row>
        <row r="2544">
          <cell r="H2544">
            <v>39750</v>
          </cell>
          <cell r="K2544">
            <v>41772</v>
          </cell>
        </row>
        <row r="2545">
          <cell r="H2545">
            <v>39310</v>
          </cell>
          <cell r="K2545">
            <v>41774</v>
          </cell>
        </row>
        <row r="2546">
          <cell r="H2546">
            <v>39601</v>
          </cell>
          <cell r="K2546">
            <v>41782</v>
          </cell>
        </row>
        <row r="2547">
          <cell r="H2547">
            <v>38302</v>
          </cell>
          <cell r="K2547">
            <v>41788</v>
          </cell>
        </row>
        <row r="2548">
          <cell r="H2548">
            <v>39752</v>
          </cell>
          <cell r="K2548">
            <v>41789</v>
          </cell>
        </row>
        <row r="2549">
          <cell r="H2549">
            <v>38930</v>
          </cell>
          <cell r="K2549">
            <v>41795</v>
          </cell>
        </row>
        <row r="2550">
          <cell r="H2550">
            <v>39974</v>
          </cell>
          <cell r="K2550">
            <v>41793</v>
          </cell>
        </row>
        <row r="2551">
          <cell r="H2551">
            <v>39546</v>
          </cell>
          <cell r="K2551">
            <v>41919</v>
          </cell>
        </row>
        <row r="2552">
          <cell r="H2552">
            <v>39171</v>
          </cell>
          <cell r="K2552">
            <v>41926</v>
          </cell>
        </row>
        <row r="2553">
          <cell r="H2553">
            <v>38810</v>
          </cell>
          <cell r="K2553">
            <v>41942</v>
          </cell>
        </row>
        <row r="2554">
          <cell r="H2554">
            <v>39630</v>
          </cell>
          <cell r="K2554">
            <v>41957</v>
          </cell>
        </row>
        <row r="2555">
          <cell r="H2555">
            <v>39084</v>
          </cell>
          <cell r="K2555">
            <v>41957</v>
          </cell>
        </row>
        <row r="2556">
          <cell r="H2556">
            <v>38566</v>
          </cell>
          <cell r="K2556">
            <v>41984</v>
          </cell>
        </row>
        <row r="2557">
          <cell r="H2557">
            <v>39752</v>
          </cell>
          <cell r="K2557">
            <v>41984</v>
          </cell>
        </row>
        <row r="2558">
          <cell r="H2558">
            <v>40036</v>
          </cell>
          <cell r="K2558">
            <v>42016</v>
          </cell>
        </row>
        <row r="2559">
          <cell r="H2559">
            <v>39759</v>
          </cell>
          <cell r="K2559">
            <v>42017</v>
          </cell>
        </row>
        <row r="2560">
          <cell r="H2560">
            <v>39023</v>
          </cell>
          <cell r="K2560">
            <v>42032</v>
          </cell>
        </row>
        <row r="2561">
          <cell r="H2561">
            <v>38292</v>
          </cell>
          <cell r="K2561">
            <v>42039</v>
          </cell>
        </row>
        <row r="2562">
          <cell r="H2562">
            <v>39800</v>
          </cell>
          <cell r="K2562">
            <v>42041</v>
          </cell>
        </row>
        <row r="2563">
          <cell r="H2563">
            <v>39661</v>
          </cell>
          <cell r="K2563">
            <v>42055</v>
          </cell>
        </row>
        <row r="2564">
          <cell r="H2564">
            <v>38810</v>
          </cell>
          <cell r="K2564">
            <v>42054</v>
          </cell>
        </row>
        <row r="2565">
          <cell r="H2565">
            <v>39996</v>
          </cell>
          <cell r="K2565">
            <v>42054</v>
          </cell>
        </row>
        <row r="2566">
          <cell r="H2566">
            <v>38429</v>
          </cell>
          <cell r="K2566">
            <v>42062</v>
          </cell>
        </row>
        <row r="2567">
          <cell r="H2567">
            <v>40039</v>
          </cell>
          <cell r="K2567">
            <v>42073</v>
          </cell>
        </row>
        <row r="2568">
          <cell r="H2568">
            <v>39755</v>
          </cell>
          <cell r="K2568">
            <v>42087</v>
          </cell>
        </row>
        <row r="2569">
          <cell r="H2569">
            <v>39976</v>
          </cell>
          <cell r="K2569">
            <v>42104</v>
          </cell>
        </row>
        <row r="2570">
          <cell r="H2570">
            <v>39510</v>
          </cell>
          <cell r="K2570">
            <v>42122</v>
          </cell>
        </row>
        <row r="2571">
          <cell r="H2571">
            <v>39974</v>
          </cell>
          <cell r="K2571">
            <v>42136</v>
          </cell>
        </row>
        <row r="2572">
          <cell r="H2572">
            <v>39023</v>
          </cell>
          <cell r="K2572">
            <v>42158</v>
          </cell>
        </row>
        <row r="2573">
          <cell r="H2573">
            <v>38639</v>
          </cell>
          <cell r="K2573">
            <v>42177</v>
          </cell>
        </row>
        <row r="2574">
          <cell r="H2574">
            <v>39479</v>
          </cell>
          <cell r="K2574">
            <v>42179</v>
          </cell>
        </row>
        <row r="2575">
          <cell r="H2575">
            <v>39996</v>
          </cell>
          <cell r="K2575">
            <v>42241</v>
          </cell>
        </row>
        <row r="2576">
          <cell r="H2576">
            <v>40280</v>
          </cell>
          <cell r="K2576">
            <v>42251</v>
          </cell>
        </row>
        <row r="2577">
          <cell r="H2577">
            <v>39296</v>
          </cell>
          <cell r="K2577">
            <v>42264</v>
          </cell>
        </row>
        <row r="2578">
          <cell r="H2578">
            <v>39052</v>
          </cell>
          <cell r="K2578">
            <v>42269</v>
          </cell>
        </row>
        <row r="2579">
          <cell r="H2579">
            <v>39071</v>
          </cell>
          <cell r="K2579">
            <v>42276</v>
          </cell>
        </row>
        <row r="2580">
          <cell r="H2580">
            <v>39799</v>
          </cell>
          <cell r="K2580">
            <v>42290</v>
          </cell>
        </row>
        <row r="2581">
          <cell r="H2581">
            <v>38643</v>
          </cell>
          <cell r="K2581">
            <v>41803</v>
          </cell>
        </row>
        <row r="2582">
          <cell r="H2582">
            <v>38901</v>
          </cell>
          <cell r="K2582">
            <v>41803</v>
          </cell>
        </row>
        <row r="2583">
          <cell r="H2583">
            <v>38720</v>
          </cell>
          <cell r="K2583">
            <v>41802</v>
          </cell>
        </row>
        <row r="2584">
          <cell r="H2584">
            <v>39052</v>
          </cell>
          <cell r="K2584">
            <v>41820</v>
          </cell>
        </row>
        <row r="2585">
          <cell r="H2585">
            <v>38658</v>
          </cell>
          <cell r="K2585">
            <v>41823</v>
          </cell>
        </row>
        <row r="2586">
          <cell r="H2586">
            <v>39630</v>
          </cell>
          <cell r="K2586">
            <v>41831</v>
          </cell>
        </row>
        <row r="2587">
          <cell r="H2587">
            <v>39630</v>
          </cell>
          <cell r="K2587">
            <v>41831</v>
          </cell>
        </row>
        <row r="2588">
          <cell r="H2588">
            <v>39234</v>
          </cell>
          <cell r="K2588">
            <v>41845</v>
          </cell>
        </row>
        <row r="2589">
          <cell r="H2589">
            <v>38387</v>
          </cell>
          <cell r="K2589">
            <v>41842</v>
          </cell>
        </row>
        <row r="2590">
          <cell r="H2590">
            <v>39157</v>
          </cell>
          <cell r="K2590">
            <v>41862</v>
          </cell>
        </row>
        <row r="2591">
          <cell r="H2591">
            <v>39387</v>
          </cell>
          <cell r="K2591">
            <v>41869</v>
          </cell>
        </row>
        <row r="2592">
          <cell r="H2592">
            <v>39723</v>
          </cell>
          <cell r="K2592">
            <v>41885</v>
          </cell>
        </row>
        <row r="2593">
          <cell r="H2593">
            <v>39052</v>
          </cell>
          <cell r="K2593">
            <v>41891</v>
          </cell>
        </row>
        <row r="2594">
          <cell r="H2594">
            <v>38810</v>
          </cell>
          <cell r="K2594">
            <v>41892</v>
          </cell>
        </row>
        <row r="2595">
          <cell r="H2595">
            <v>40011</v>
          </cell>
          <cell r="K2595">
            <v>41900</v>
          </cell>
        </row>
        <row r="2596">
          <cell r="H2596">
            <v>38869</v>
          </cell>
          <cell r="K2596">
            <v>42297</v>
          </cell>
        </row>
        <row r="2597">
          <cell r="H2597">
            <v>38869</v>
          </cell>
          <cell r="K2597">
            <v>42297</v>
          </cell>
        </row>
        <row r="2598">
          <cell r="H2598">
            <v>38869</v>
          </cell>
          <cell r="K2598">
            <v>42297</v>
          </cell>
        </row>
        <row r="2599">
          <cell r="H2599">
            <v>39479</v>
          </cell>
          <cell r="K2599">
            <v>42321</v>
          </cell>
        </row>
        <row r="2600">
          <cell r="H2600">
            <v>40275</v>
          </cell>
          <cell r="K2600">
            <v>42327</v>
          </cell>
        </row>
        <row r="2601">
          <cell r="H2601">
            <v>39870</v>
          </cell>
          <cell r="K2601">
            <v>42334</v>
          </cell>
        </row>
        <row r="2602">
          <cell r="H2602">
            <v>39419</v>
          </cell>
          <cell r="K2602">
            <v>42338</v>
          </cell>
        </row>
        <row r="2603">
          <cell r="H2603">
            <v>38901</v>
          </cell>
          <cell r="K2603">
            <v>42334</v>
          </cell>
        </row>
        <row r="2604">
          <cell r="H2604">
            <v>40357</v>
          </cell>
          <cell r="K2604">
            <v>42431</v>
          </cell>
        </row>
        <row r="2605">
          <cell r="H2605">
            <v>39755</v>
          </cell>
          <cell r="K2605">
            <v>42432</v>
          </cell>
        </row>
        <row r="2606">
          <cell r="H2606">
            <v>39764</v>
          </cell>
          <cell r="K2606">
            <v>42444</v>
          </cell>
        </row>
        <row r="2607">
          <cell r="H2607">
            <v>38658</v>
          </cell>
          <cell r="K2607">
            <v>42467</v>
          </cell>
        </row>
        <row r="2608">
          <cell r="H2608">
            <v>38398</v>
          </cell>
          <cell r="K2608">
            <v>42495</v>
          </cell>
        </row>
        <row r="2609">
          <cell r="H2609">
            <v>39974</v>
          </cell>
          <cell r="K2609">
            <v>42542</v>
          </cell>
        </row>
        <row r="2610">
          <cell r="H2610">
            <v>39778</v>
          </cell>
          <cell r="K2610">
            <v>42562</v>
          </cell>
        </row>
        <row r="2611">
          <cell r="H2611">
            <v>39021</v>
          </cell>
          <cell r="K2611">
            <v>43143</v>
          </cell>
        </row>
        <row r="2612">
          <cell r="H2612">
            <v>37603</v>
          </cell>
          <cell r="K2612">
            <v>37958</v>
          </cell>
        </row>
        <row r="2613">
          <cell r="H2613">
            <v>39477</v>
          </cell>
          <cell r="K2613">
            <v>40401</v>
          </cell>
        </row>
        <row r="2614">
          <cell r="H2614">
            <v>38271</v>
          </cell>
          <cell r="K2614">
            <v>40233</v>
          </cell>
        </row>
        <row r="2615">
          <cell r="H2615">
            <v>38644</v>
          </cell>
          <cell r="K2615">
            <v>39939</v>
          </cell>
        </row>
        <row r="2616">
          <cell r="H2616">
            <v>37944</v>
          </cell>
          <cell r="K2616">
            <v>39476</v>
          </cell>
        </row>
        <row r="2617">
          <cell r="H2617">
            <v>37944</v>
          </cell>
          <cell r="K2617">
            <v>39470</v>
          </cell>
        </row>
        <row r="2618">
          <cell r="H2618">
            <v>37944</v>
          </cell>
          <cell r="K2618">
            <v>39476</v>
          </cell>
        </row>
        <row r="2619">
          <cell r="H2619">
            <v>37944</v>
          </cell>
          <cell r="K2619">
            <v>39476</v>
          </cell>
        </row>
        <row r="2620">
          <cell r="H2620">
            <v>38811</v>
          </cell>
          <cell r="K2620">
            <v>39490</v>
          </cell>
        </row>
        <row r="2621">
          <cell r="H2621">
            <v>38033</v>
          </cell>
          <cell r="K2621">
            <v>39493</v>
          </cell>
        </row>
        <row r="2622">
          <cell r="H2622">
            <v>37775</v>
          </cell>
          <cell r="K2622">
            <v>39496</v>
          </cell>
        </row>
        <row r="2623">
          <cell r="H2623">
            <v>38156</v>
          </cell>
          <cell r="K2623">
            <v>39521</v>
          </cell>
        </row>
        <row r="2624">
          <cell r="H2624">
            <v>38156</v>
          </cell>
          <cell r="K2624">
            <v>39525</v>
          </cell>
        </row>
        <row r="2625">
          <cell r="H2625">
            <v>40074</v>
          </cell>
          <cell r="K2625">
            <v>40304</v>
          </cell>
        </row>
        <row r="2626">
          <cell r="H2626">
            <v>39310</v>
          </cell>
          <cell r="K2626">
            <v>40504</v>
          </cell>
        </row>
        <row r="2627">
          <cell r="H2627">
            <v>38848</v>
          </cell>
          <cell r="K2627">
            <v>39489</v>
          </cell>
        </row>
        <row r="2628">
          <cell r="H2628">
            <v>39741</v>
          </cell>
          <cell r="K2628">
            <v>39762</v>
          </cell>
        </row>
        <row r="2629">
          <cell r="H2629">
            <v>38644</v>
          </cell>
          <cell r="K2629">
            <v>39673</v>
          </cell>
        </row>
        <row r="2630">
          <cell r="H2630">
            <v>38147</v>
          </cell>
          <cell r="K2630">
            <v>39680</v>
          </cell>
        </row>
        <row r="2631">
          <cell r="H2631">
            <v>37932</v>
          </cell>
          <cell r="K2631">
            <v>39744</v>
          </cell>
        </row>
        <row r="2632">
          <cell r="H2632">
            <v>38271</v>
          </cell>
          <cell r="K2632">
            <v>40651</v>
          </cell>
        </row>
        <row r="2633">
          <cell r="H2633">
            <v>37826</v>
          </cell>
          <cell r="K2633">
            <v>39695</v>
          </cell>
        </row>
        <row r="2634">
          <cell r="H2634">
            <v>38685</v>
          </cell>
          <cell r="K2634">
            <v>39317</v>
          </cell>
        </row>
        <row r="2635">
          <cell r="H2635">
            <v>39546</v>
          </cell>
          <cell r="K2635">
            <v>39743</v>
          </cell>
        </row>
        <row r="2636">
          <cell r="H2636">
            <v>39867</v>
          </cell>
          <cell r="K2636">
            <v>40143</v>
          </cell>
        </row>
        <row r="2637">
          <cell r="H2637">
            <v>37609</v>
          </cell>
          <cell r="K2637">
            <v>38882</v>
          </cell>
        </row>
        <row r="2638">
          <cell r="H2638">
            <v>38420</v>
          </cell>
          <cell r="K2638">
            <v>38922</v>
          </cell>
        </row>
        <row r="2639">
          <cell r="H2639">
            <v>39296</v>
          </cell>
          <cell r="K2639">
            <v>40212</v>
          </cell>
        </row>
        <row r="2640">
          <cell r="H2640">
            <v>38055</v>
          </cell>
          <cell r="K2640">
            <v>40561</v>
          </cell>
        </row>
        <row r="2641">
          <cell r="H2641">
            <v>38055</v>
          </cell>
          <cell r="K2641">
            <v>40574</v>
          </cell>
        </row>
        <row r="2642">
          <cell r="H2642">
            <v>39511</v>
          </cell>
          <cell r="K2642">
            <v>39909</v>
          </cell>
        </row>
        <row r="2643">
          <cell r="H2643">
            <v>39693</v>
          </cell>
          <cell r="K2643">
            <v>39911</v>
          </cell>
        </row>
        <row r="2644">
          <cell r="H2644">
            <v>39372</v>
          </cell>
          <cell r="K2644">
            <v>39918</v>
          </cell>
        </row>
        <row r="2645">
          <cell r="H2645">
            <v>38569</v>
          </cell>
          <cell r="K2645">
            <v>39198</v>
          </cell>
        </row>
        <row r="2646">
          <cell r="H2646">
            <v>39524</v>
          </cell>
          <cell r="K2646">
            <v>40248</v>
          </cell>
        </row>
        <row r="2647">
          <cell r="H2647">
            <v>39016</v>
          </cell>
          <cell r="K2647">
            <v>39946</v>
          </cell>
        </row>
        <row r="2648">
          <cell r="H2648">
            <v>37644</v>
          </cell>
          <cell r="K2648">
            <v>40133</v>
          </cell>
        </row>
        <row r="2649">
          <cell r="H2649">
            <v>38302</v>
          </cell>
          <cell r="K2649">
            <v>40358</v>
          </cell>
        </row>
        <row r="2650">
          <cell r="H2650">
            <v>39064</v>
          </cell>
          <cell r="K2650">
            <v>40371</v>
          </cell>
        </row>
        <row r="2651">
          <cell r="H2651">
            <v>38603</v>
          </cell>
          <cell r="K2651">
            <v>40592</v>
          </cell>
        </row>
        <row r="2652">
          <cell r="H2652">
            <v>38147</v>
          </cell>
          <cell r="K2652">
            <v>40296</v>
          </cell>
        </row>
        <row r="2653">
          <cell r="H2653">
            <v>39675</v>
          </cell>
          <cell r="K2653">
            <v>39972</v>
          </cell>
        </row>
        <row r="2654">
          <cell r="H2654">
            <v>39675</v>
          </cell>
          <cell r="K2654">
            <v>39972</v>
          </cell>
        </row>
        <row r="2655">
          <cell r="H2655">
            <v>38918</v>
          </cell>
          <cell r="K2655">
            <v>39426</v>
          </cell>
        </row>
        <row r="2656">
          <cell r="H2656">
            <v>39458</v>
          </cell>
          <cell r="K2656">
            <v>39874</v>
          </cell>
        </row>
        <row r="2657">
          <cell r="H2657">
            <v>39688</v>
          </cell>
          <cell r="K2657">
            <v>39926</v>
          </cell>
        </row>
        <row r="2658">
          <cell r="H2658">
            <v>38569</v>
          </cell>
          <cell r="K2658">
            <v>40217</v>
          </cell>
        </row>
        <row r="2659">
          <cell r="H2659">
            <v>39654</v>
          </cell>
          <cell r="K2659">
            <v>39953</v>
          </cell>
        </row>
        <row r="2660">
          <cell r="H2660">
            <v>39751</v>
          </cell>
          <cell r="K2660">
            <v>39785</v>
          </cell>
        </row>
        <row r="2661">
          <cell r="H2661">
            <v>39654</v>
          </cell>
          <cell r="K2661">
            <v>39790</v>
          </cell>
        </row>
        <row r="2662">
          <cell r="H2662">
            <v>39751</v>
          </cell>
          <cell r="K2662">
            <v>39829</v>
          </cell>
        </row>
        <row r="2663">
          <cell r="H2663">
            <v>37950</v>
          </cell>
          <cell r="K2663">
            <v>38973</v>
          </cell>
        </row>
        <row r="2664">
          <cell r="H2664">
            <v>38441</v>
          </cell>
          <cell r="K2664">
            <v>40438</v>
          </cell>
        </row>
        <row r="2665">
          <cell r="H2665">
            <v>38441</v>
          </cell>
          <cell r="K2665">
            <v>40548</v>
          </cell>
        </row>
        <row r="2666">
          <cell r="H2666">
            <v>38441</v>
          </cell>
          <cell r="K2666">
            <v>40522</v>
          </cell>
        </row>
        <row r="2667">
          <cell r="H2667">
            <v>39335</v>
          </cell>
          <cell r="K2667">
            <v>40618</v>
          </cell>
        </row>
        <row r="2668">
          <cell r="H2668">
            <v>39871</v>
          </cell>
          <cell r="K2668">
            <v>40644</v>
          </cell>
        </row>
        <row r="2669">
          <cell r="H2669">
            <v>38380</v>
          </cell>
          <cell r="K2669">
            <v>38435</v>
          </cell>
        </row>
        <row r="2670">
          <cell r="H2670">
            <v>37914</v>
          </cell>
          <cell r="K2670">
            <v>38660</v>
          </cell>
        </row>
        <row r="2671">
          <cell r="H2671">
            <v>39021</v>
          </cell>
          <cell r="K2671">
            <v>39863</v>
          </cell>
        </row>
        <row r="2672">
          <cell r="H2672">
            <v>39021</v>
          </cell>
          <cell r="K2672">
            <v>39863</v>
          </cell>
        </row>
        <row r="2673">
          <cell r="H2673">
            <v>39021</v>
          </cell>
          <cell r="K2673">
            <v>39863</v>
          </cell>
        </row>
        <row r="2674">
          <cell r="H2674">
            <v>38104</v>
          </cell>
          <cell r="K2674">
            <v>39755</v>
          </cell>
        </row>
        <row r="2675">
          <cell r="H2675">
            <v>38104</v>
          </cell>
          <cell r="K2675">
            <v>39885</v>
          </cell>
        </row>
        <row r="2676">
          <cell r="H2676">
            <v>38104</v>
          </cell>
          <cell r="K2676">
            <v>39888</v>
          </cell>
        </row>
        <row r="2677">
          <cell r="H2677">
            <v>38104</v>
          </cell>
          <cell r="K2677">
            <v>39903</v>
          </cell>
        </row>
        <row r="2678">
          <cell r="H2678">
            <v>38104</v>
          </cell>
          <cell r="K2678">
            <v>40011</v>
          </cell>
        </row>
        <row r="2679">
          <cell r="H2679">
            <v>37924</v>
          </cell>
          <cell r="K2679">
            <v>39041</v>
          </cell>
        </row>
        <row r="2680">
          <cell r="H2680">
            <v>38271</v>
          </cell>
          <cell r="K2680">
            <v>40016</v>
          </cell>
        </row>
        <row r="2681">
          <cell r="H2681">
            <v>38271</v>
          </cell>
          <cell r="K2681">
            <v>40339</v>
          </cell>
        </row>
        <row r="2682">
          <cell r="H2682">
            <v>38957</v>
          </cell>
          <cell r="K2682">
            <v>40714</v>
          </cell>
        </row>
        <row r="2683">
          <cell r="H2683">
            <v>38811</v>
          </cell>
          <cell r="K2683">
            <v>40725</v>
          </cell>
        </row>
        <row r="2684">
          <cell r="H2684">
            <v>38448</v>
          </cell>
          <cell r="K2684">
            <v>38942</v>
          </cell>
        </row>
        <row r="2685">
          <cell r="H2685">
            <v>39016</v>
          </cell>
          <cell r="K2685">
            <v>40388</v>
          </cell>
        </row>
        <row r="2686">
          <cell r="H2686">
            <v>38156</v>
          </cell>
          <cell r="K2686">
            <v>39539</v>
          </cell>
        </row>
        <row r="2687">
          <cell r="H2687">
            <v>38664</v>
          </cell>
          <cell r="K2687">
            <v>40105</v>
          </cell>
        </row>
        <row r="2688">
          <cell r="H2688">
            <v>38664</v>
          </cell>
          <cell r="K2688">
            <v>40171</v>
          </cell>
        </row>
        <row r="2689">
          <cell r="H2689">
            <v>38271</v>
          </cell>
          <cell r="K2689">
            <v>39301</v>
          </cell>
        </row>
        <row r="2690">
          <cell r="H2690">
            <v>38271</v>
          </cell>
          <cell r="K2690">
            <v>40248</v>
          </cell>
        </row>
        <row r="2691">
          <cell r="H2691">
            <v>38322</v>
          </cell>
          <cell r="K2691">
            <v>40422</v>
          </cell>
        </row>
        <row r="2692">
          <cell r="H2692">
            <v>38271</v>
          </cell>
          <cell r="K2692">
            <v>40431</v>
          </cell>
        </row>
        <row r="2693">
          <cell r="H2693">
            <v>38322</v>
          </cell>
          <cell r="K2693">
            <v>40450</v>
          </cell>
        </row>
        <row r="2694">
          <cell r="H2694">
            <v>39119</v>
          </cell>
          <cell r="K2694">
            <v>40112</v>
          </cell>
        </row>
        <row r="2695">
          <cell r="H2695">
            <v>38897</v>
          </cell>
          <cell r="K2695">
            <v>39443</v>
          </cell>
        </row>
        <row r="2696">
          <cell r="H2696">
            <v>38869</v>
          </cell>
          <cell r="K2696">
            <v>39864</v>
          </cell>
        </row>
        <row r="2697">
          <cell r="H2697">
            <v>38889</v>
          </cell>
          <cell r="K2697">
            <v>40549</v>
          </cell>
        </row>
        <row r="2698">
          <cell r="H2698">
            <v>38889</v>
          </cell>
          <cell r="K2698">
            <v>40606</v>
          </cell>
        </row>
        <row r="2699">
          <cell r="H2699">
            <v>39220</v>
          </cell>
          <cell r="K2699">
            <v>40055</v>
          </cell>
        </row>
        <row r="2700">
          <cell r="H2700">
            <v>38034</v>
          </cell>
          <cell r="K2700">
            <v>40575</v>
          </cell>
        </row>
        <row r="2701">
          <cell r="H2701">
            <v>40359</v>
          </cell>
          <cell r="K2701">
            <v>42576</v>
          </cell>
        </row>
        <row r="2702">
          <cell r="H2702">
            <v>39266</v>
          </cell>
          <cell r="K2702">
            <v>42611</v>
          </cell>
        </row>
        <row r="2703">
          <cell r="H2703">
            <v>39755</v>
          </cell>
          <cell r="K2703">
            <v>42654</v>
          </cell>
        </row>
        <row r="2704">
          <cell r="H2704">
            <v>39569</v>
          </cell>
          <cell r="K2704">
            <v>42683</v>
          </cell>
        </row>
        <row r="2705">
          <cell r="H2705">
            <v>38777</v>
          </cell>
          <cell r="K2705">
            <v>42682</v>
          </cell>
        </row>
        <row r="2706">
          <cell r="H2706">
            <v>40039</v>
          </cell>
          <cell r="K2706">
            <v>42703</v>
          </cell>
        </row>
        <row r="2707">
          <cell r="H2707">
            <v>39948</v>
          </cell>
          <cell r="K2707">
            <v>42747</v>
          </cell>
        </row>
        <row r="2708">
          <cell r="H2708">
            <v>40143</v>
          </cell>
          <cell r="K2708">
            <v>42751</v>
          </cell>
        </row>
        <row r="2709">
          <cell r="H2709">
            <v>39948</v>
          </cell>
          <cell r="K2709">
            <v>42755</v>
          </cell>
        </row>
        <row r="2710">
          <cell r="H2710">
            <v>39797</v>
          </cell>
          <cell r="K2710">
            <v>42779</v>
          </cell>
        </row>
        <row r="2711">
          <cell r="H2711">
            <v>38985</v>
          </cell>
          <cell r="K2711">
            <v>42943</v>
          </cell>
        </row>
        <row r="2712">
          <cell r="H2712">
            <v>39875</v>
          </cell>
          <cell r="K2712">
            <v>42970</v>
          </cell>
        </row>
        <row r="2713">
          <cell r="H2713">
            <v>39903</v>
          </cell>
          <cell r="K2713">
            <v>42971</v>
          </cell>
        </row>
        <row r="2714">
          <cell r="H2714">
            <v>39429</v>
          </cell>
          <cell r="K2714">
            <v>43053</v>
          </cell>
        </row>
        <row r="2715">
          <cell r="H2715">
            <v>40275</v>
          </cell>
          <cell r="K2715">
            <v>43123</v>
          </cell>
        </row>
        <row r="2716">
          <cell r="H2716">
            <v>39016</v>
          </cell>
          <cell r="K2716">
            <v>40521</v>
          </cell>
        </row>
        <row r="2717">
          <cell r="H2717">
            <v>39016</v>
          </cell>
          <cell r="K2717">
            <v>40536</v>
          </cell>
        </row>
        <row r="2718">
          <cell r="H2718">
            <v>38271</v>
          </cell>
          <cell r="K2718">
            <v>40623</v>
          </cell>
        </row>
        <row r="2719">
          <cell r="H2719">
            <v>39119</v>
          </cell>
          <cell r="K2719">
            <v>39343</v>
          </cell>
        </row>
        <row r="2720">
          <cell r="H2720">
            <v>38968</v>
          </cell>
          <cell r="K2720">
            <v>39380</v>
          </cell>
        </row>
        <row r="2721">
          <cell r="H2721">
            <v>39119</v>
          </cell>
          <cell r="K2721">
            <v>39417</v>
          </cell>
        </row>
        <row r="2722">
          <cell r="H2722">
            <v>38881</v>
          </cell>
          <cell r="K2722">
            <v>40140</v>
          </cell>
        </row>
        <row r="2723">
          <cell r="H2723">
            <v>38105</v>
          </cell>
          <cell r="K2723">
            <v>40156</v>
          </cell>
        </row>
        <row r="2724">
          <cell r="H2724">
            <v>39114</v>
          </cell>
          <cell r="K2724">
            <v>40121</v>
          </cell>
        </row>
        <row r="2725">
          <cell r="H2725">
            <v>38971</v>
          </cell>
          <cell r="K2725">
            <v>39366</v>
          </cell>
        </row>
        <row r="2726">
          <cell r="H2726">
            <v>38230</v>
          </cell>
          <cell r="K2726">
            <v>40126</v>
          </cell>
        </row>
        <row r="2727">
          <cell r="H2727">
            <v>38482</v>
          </cell>
          <cell r="K2727">
            <v>38642</v>
          </cell>
        </row>
        <row r="2728">
          <cell r="H2728">
            <v>38070</v>
          </cell>
          <cell r="K2728">
            <v>39573</v>
          </cell>
        </row>
        <row r="2729">
          <cell r="H2729">
            <v>38070</v>
          </cell>
          <cell r="K2729">
            <v>39623</v>
          </cell>
        </row>
        <row r="2730">
          <cell r="H2730">
            <v>38033</v>
          </cell>
          <cell r="K2730">
            <v>39289</v>
          </cell>
        </row>
        <row r="2731">
          <cell r="H2731">
            <v>38104</v>
          </cell>
          <cell r="K2731">
            <v>40423</v>
          </cell>
        </row>
        <row r="2732">
          <cell r="H2732">
            <v>39384</v>
          </cell>
          <cell r="K2732">
            <v>40532</v>
          </cell>
        </row>
        <row r="2733">
          <cell r="H2733">
            <v>39398</v>
          </cell>
          <cell r="K2733">
            <v>40641</v>
          </cell>
        </row>
        <row r="2734">
          <cell r="H2734">
            <v>39064</v>
          </cell>
          <cell r="K2734">
            <v>40431</v>
          </cell>
        </row>
        <row r="2735">
          <cell r="H2735">
            <v>39210</v>
          </cell>
          <cell r="K2735">
            <v>40476</v>
          </cell>
        </row>
        <row r="2736">
          <cell r="H2736">
            <v>38299</v>
          </cell>
          <cell r="K2736">
            <v>39374</v>
          </cell>
        </row>
        <row r="2737">
          <cell r="H2737">
            <v>38701</v>
          </cell>
          <cell r="K2737">
            <v>39387</v>
          </cell>
        </row>
        <row r="2738">
          <cell r="H2738">
            <v>38071</v>
          </cell>
          <cell r="K2738">
            <v>39652</v>
          </cell>
        </row>
        <row r="2739">
          <cell r="H2739">
            <v>38952</v>
          </cell>
          <cell r="K2739">
            <v>39882</v>
          </cell>
        </row>
        <row r="2740">
          <cell r="H2740">
            <v>39315</v>
          </cell>
          <cell r="K2740">
            <v>40638</v>
          </cell>
        </row>
        <row r="2741">
          <cell r="H2741">
            <v>38070</v>
          </cell>
          <cell r="K2741">
            <v>39573</v>
          </cell>
        </row>
        <row r="2742">
          <cell r="H2742">
            <v>38334</v>
          </cell>
          <cell r="K2742">
            <v>39610</v>
          </cell>
        </row>
        <row r="2743">
          <cell r="H2743">
            <v>38635</v>
          </cell>
          <cell r="K2743">
            <v>40459</v>
          </cell>
        </row>
        <row r="2744">
          <cell r="H2744">
            <v>38278</v>
          </cell>
          <cell r="K2744">
            <v>40227</v>
          </cell>
        </row>
        <row r="2745">
          <cell r="H2745">
            <v>37870</v>
          </cell>
          <cell r="K2745">
            <v>40255</v>
          </cell>
        </row>
        <row r="2746">
          <cell r="H2746">
            <v>37502</v>
          </cell>
          <cell r="K2746">
            <v>38596</v>
          </cell>
        </row>
        <row r="2747">
          <cell r="H2747">
            <v>39301</v>
          </cell>
          <cell r="K2747">
            <v>39855</v>
          </cell>
        </row>
        <row r="2748">
          <cell r="H2748">
            <v>37678</v>
          </cell>
          <cell r="K2748">
            <v>38665</v>
          </cell>
        </row>
        <row r="2749">
          <cell r="H2749">
            <v>38792</v>
          </cell>
          <cell r="K2749">
            <v>40466</v>
          </cell>
        </row>
        <row r="2750">
          <cell r="H2750">
            <v>38811</v>
          </cell>
          <cell r="K2750">
            <v>40494</v>
          </cell>
        </row>
        <row r="2751">
          <cell r="H2751">
            <v>37944</v>
          </cell>
          <cell r="K2751">
            <v>39476</v>
          </cell>
        </row>
        <row r="2752">
          <cell r="H2752">
            <v>37944</v>
          </cell>
          <cell r="K2752">
            <v>39476</v>
          </cell>
        </row>
        <row r="2753">
          <cell r="H2753">
            <v>37944</v>
          </cell>
          <cell r="K2753">
            <v>39476</v>
          </cell>
        </row>
        <row r="2754">
          <cell r="H2754">
            <v>37944</v>
          </cell>
          <cell r="K2754">
            <v>39476</v>
          </cell>
        </row>
        <row r="2755">
          <cell r="H2755">
            <v>37944</v>
          </cell>
          <cell r="K2755">
            <v>39470</v>
          </cell>
        </row>
        <row r="2756">
          <cell r="H2756">
            <v>37531</v>
          </cell>
          <cell r="K2756">
            <v>39666</v>
          </cell>
        </row>
        <row r="2757">
          <cell r="H2757">
            <v>37531</v>
          </cell>
          <cell r="K2757">
            <v>39885</v>
          </cell>
        </row>
        <row r="2758">
          <cell r="H2758">
            <v>39112</v>
          </cell>
          <cell r="K2758">
            <v>39279</v>
          </cell>
        </row>
        <row r="2759">
          <cell r="H2759">
            <v>38597</v>
          </cell>
          <cell r="K2759">
            <v>38740</v>
          </cell>
        </row>
        <row r="2760">
          <cell r="H2760">
            <v>37959</v>
          </cell>
          <cell r="K2760">
            <v>40396</v>
          </cell>
        </row>
        <row r="2761">
          <cell r="H2761">
            <v>37959</v>
          </cell>
          <cell r="K2761">
            <v>40396</v>
          </cell>
        </row>
        <row r="2762">
          <cell r="H2762">
            <v>39115</v>
          </cell>
          <cell r="K2762">
            <v>40718</v>
          </cell>
        </row>
        <row r="2763">
          <cell r="H2763">
            <v>39484</v>
          </cell>
          <cell r="K2763">
            <v>39962</v>
          </cell>
        </row>
        <row r="2764">
          <cell r="H2764">
            <v>39871</v>
          </cell>
          <cell r="K2764">
            <v>40525</v>
          </cell>
        </row>
        <row r="2765">
          <cell r="H2765">
            <v>39378</v>
          </cell>
          <cell r="K2765">
            <v>40596</v>
          </cell>
        </row>
        <row r="2766">
          <cell r="H2766">
            <v>37887</v>
          </cell>
          <cell r="K2766">
            <v>40627</v>
          </cell>
        </row>
        <row r="2767">
          <cell r="H2767">
            <v>38792</v>
          </cell>
          <cell r="K2767">
            <v>39601</v>
          </cell>
        </row>
        <row r="2768">
          <cell r="H2768">
            <v>38838</v>
          </cell>
          <cell r="K2768">
            <v>39804</v>
          </cell>
        </row>
        <row r="2769">
          <cell r="H2769">
            <v>38838</v>
          </cell>
          <cell r="K2769">
            <v>39804</v>
          </cell>
        </row>
        <row r="2770">
          <cell r="H2770">
            <v>38034</v>
          </cell>
          <cell r="K2770">
            <v>40189</v>
          </cell>
        </row>
        <row r="2771">
          <cell r="H2771">
            <v>39637</v>
          </cell>
          <cell r="K2771">
            <v>40154</v>
          </cell>
        </row>
        <row r="2772">
          <cell r="H2772">
            <v>39731</v>
          </cell>
          <cell r="K2772">
            <v>40227</v>
          </cell>
        </row>
        <row r="2773">
          <cell r="H2773">
            <v>39353</v>
          </cell>
          <cell r="K2773">
            <v>40228</v>
          </cell>
        </row>
        <row r="2774">
          <cell r="H2774">
            <v>39353</v>
          </cell>
          <cell r="K2774">
            <v>40231</v>
          </cell>
        </row>
        <row r="2775">
          <cell r="H2775">
            <v>38071</v>
          </cell>
          <cell r="K2775">
            <v>38575</v>
          </cell>
        </row>
        <row r="2776">
          <cell r="H2776">
            <v>37657</v>
          </cell>
          <cell r="K2776">
            <v>38594</v>
          </cell>
        </row>
        <row r="2777">
          <cell r="H2777">
            <v>37676</v>
          </cell>
          <cell r="K2777">
            <v>40140</v>
          </cell>
        </row>
        <row r="2778">
          <cell r="H2778">
            <v>39518</v>
          </cell>
          <cell r="K2778">
            <v>39762</v>
          </cell>
        </row>
        <row r="2779">
          <cell r="H2779">
            <v>38908</v>
          </cell>
          <cell r="K2779">
            <v>39717</v>
          </cell>
        </row>
        <row r="2780">
          <cell r="H2780">
            <v>38244</v>
          </cell>
          <cell r="K2780">
            <v>38393</v>
          </cell>
        </row>
        <row r="2781">
          <cell r="H2781">
            <v>38289</v>
          </cell>
          <cell r="K2781">
            <v>38394</v>
          </cell>
        </row>
        <row r="2782">
          <cell r="H2782">
            <v>39610</v>
          </cell>
          <cell r="K2782">
            <v>40210</v>
          </cell>
        </row>
        <row r="2783">
          <cell r="H2783">
            <v>37655</v>
          </cell>
          <cell r="K2783">
            <v>38407</v>
          </cell>
        </row>
        <row r="2784">
          <cell r="H2784">
            <v>37678</v>
          </cell>
          <cell r="K2784">
            <v>38455</v>
          </cell>
        </row>
        <row r="2785">
          <cell r="H2785">
            <v>39518</v>
          </cell>
          <cell r="K2785">
            <v>40504</v>
          </cell>
        </row>
        <row r="2786">
          <cell r="H2786">
            <v>38272</v>
          </cell>
          <cell r="K2786">
            <v>39243</v>
          </cell>
        </row>
        <row r="2787">
          <cell r="H2787">
            <v>38272</v>
          </cell>
          <cell r="K2787">
            <v>39238</v>
          </cell>
        </row>
        <row r="2788">
          <cell r="H2788">
            <v>38272</v>
          </cell>
          <cell r="K2788">
            <v>39294</v>
          </cell>
        </row>
        <row r="2789">
          <cell r="H2789">
            <v>38272</v>
          </cell>
          <cell r="K2789">
            <v>39262</v>
          </cell>
        </row>
        <row r="2790">
          <cell r="H2790">
            <v>38272</v>
          </cell>
          <cell r="K2790">
            <v>39993</v>
          </cell>
        </row>
        <row r="2791">
          <cell r="H2791">
            <v>39661</v>
          </cell>
          <cell r="K2791">
            <v>40025</v>
          </cell>
        </row>
        <row r="2792">
          <cell r="H2792">
            <v>39681</v>
          </cell>
          <cell r="K2792">
            <v>40351</v>
          </cell>
        </row>
        <row r="2793">
          <cell r="H2793">
            <v>37818</v>
          </cell>
          <cell r="K2793">
            <v>40322</v>
          </cell>
        </row>
        <row r="2794">
          <cell r="H2794">
            <v>37574</v>
          </cell>
          <cell r="K2794">
            <v>40374</v>
          </cell>
        </row>
        <row r="2795">
          <cell r="H2795">
            <v>38889</v>
          </cell>
          <cell r="K2795">
            <v>40513</v>
          </cell>
        </row>
        <row r="2796">
          <cell r="H2796">
            <v>39472</v>
          </cell>
          <cell r="K2796">
            <v>40603</v>
          </cell>
        </row>
        <row r="2797">
          <cell r="H2797">
            <v>38195</v>
          </cell>
          <cell r="K2797">
            <v>38664</v>
          </cell>
        </row>
        <row r="2798">
          <cell r="H2798">
            <v>38450</v>
          </cell>
          <cell r="K2798">
            <v>38812</v>
          </cell>
        </row>
        <row r="2799">
          <cell r="H2799">
            <v>38329</v>
          </cell>
          <cell r="K2799">
            <v>39947</v>
          </cell>
        </row>
        <row r="2800">
          <cell r="H2800">
            <v>38329</v>
          </cell>
          <cell r="K2800">
            <v>39955</v>
          </cell>
        </row>
        <row r="2801">
          <cell r="H2801">
            <v>37966</v>
          </cell>
          <cell r="K2801">
            <v>40066</v>
          </cell>
        </row>
        <row r="2802">
          <cell r="H2802">
            <v>38223</v>
          </cell>
          <cell r="K2802">
            <v>40282</v>
          </cell>
        </row>
        <row r="2803">
          <cell r="H2803">
            <v>37841</v>
          </cell>
          <cell r="K2803">
            <v>39878</v>
          </cell>
        </row>
        <row r="2804">
          <cell r="H2804">
            <v>38309</v>
          </cell>
          <cell r="K2804">
            <v>38397</v>
          </cell>
        </row>
        <row r="2805">
          <cell r="H2805">
            <v>39428</v>
          </cell>
          <cell r="K2805">
            <v>40374</v>
          </cell>
        </row>
        <row r="2806">
          <cell r="H2806">
            <v>39372</v>
          </cell>
          <cell r="K2806">
            <v>39958</v>
          </cell>
        </row>
        <row r="2807">
          <cell r="H2807">
            <v>39720</v>
          </cell>
          <cell r="K2807">
            <v>39759</v>
          </cell>
        </row>
        <row r="2808">
          <cell r="H2808">
            <v>37728</v>
          </cell>
          <cell r="K2808">
            <v>40105</v>
          </cell>
        </row>
        <row r="2809">
          <cell r="H2809">
            <v>39636</v>
          </cell>
          <cell r="K2809">
            <v>40399</v>
          </cell>
        </row>
        <row r="2810">
          <cell r="H2810">
            <v>39436</v>
          </cell>
          <cell r="K2810">
            <v>40410</v>
          </cell>
        </row>
        <row r="2811">
          <cell r="H2811">
            <v>39587</v>
          </cell>
          <cell r="K2811">
            <v>40084</v>
          </cell>
        </row>
        <row r="2812">
          <cell r="H2812">
            <v>38324</v>
          </cell>
          <cell r="K2812">
            <v>40058</v>
          </cell>
        </row>
        <row r="2813">
          <cell r="H2813">
            <v>38665</v>
          </cell>
          <cell r="K2813">
            <v>40212</v>
          </cell>
        </row>
        <row r="2814">
          <cell r="H2814">
            <v>38484</v>
          </cell>
          <cell r="K2814">
            <v>39939</v>
          </cell>
        </row>
        <row r="2815">
          <cell r="H2815">
            <v>37463</v>
          </cell>
          <cell r="K2815">
            <v>39653</v>
          </cell>
        </row>
        <row r="2816">
          <cell r="H2816">
            <v>37944</v>
          </cell>
          <cell r="K2816">
            <v>40246</v>
          </cell>
        </row>
        <row r="2817">
          <cell r="H2817">
            <v>39359</v>
          </cell>
          <cell r="K2817">
            <v>40648</v>
          </cell>
        </row>
        <row r="2818">
          <cell r="H2818">
            <v>38532</v>
          </cell>
          <cell r="K2818">
            <v>39430</v>
          </cell>
        </row>
        <row r="2819">
          <cell r="H2819">
            <v>38104</v>
          </cell>
          <cell r="K2819">
            <v>40150</v>
          </cell>
        </row>
        <row r="2820">
          <cell r="H2820">
            <v>39069</v>
          </cell>
          <cell r="K2820">
            <v>40501</v>
          </cell>
        </row>
        <row r="2821">
          <cell r="H2821">
            <v>39069</v>
          </cell>
          <cell r="K2821">
            <v>40505</v>
          </cell>
        </row>
        <row r="2822">
          <cell r="H2822">
            <v>38281</v>
          </cell>
          <cell r="K2822">
            <v>38637</v>
          </cell>
        </row>
        <row r="2823">
          <cell r="H2823">
            <v>38601</v>
          </cell>
          <cell r="K2823">
            <v>38642</v>
          </cell>
        </row>
        <row r="2824">
          <cell r="H2824">
            <v>38580</v>
          </cell>
          <cell r="K2824">
            <v>38643</v>
          </cell>
        </row>
        <row r="2825">
          <cell r="H2825">
            <v>38610</v>
          </cell>
          <cell r="K2825">
            <v>38644</v>
          </cell>
        </row>
        <row r="2826">
          <cell r="H2826">
            <v>38601</v>
          </cell>
          <cell r="K2826">
            <v>38644</v>
          </cell>
        </row>
        <row r="2827">
          <cell r="H2827">
            <v>38126</v>
          </cell>
          <cell r="K2827">
            <v>38645</v>
          </cell>
        </row>
        <row r="2828">
          <cell r="H2828">
            <v>37637</v>
          </cell>
          <cell r="K2828">
            <v>38694</v>
          </cell>
        </row>
        <row r="2829">
          <cell r="H2829">
            <v>38055</v>
          </cell>
          <cell r="K2829">
            <v>39723</v>
          </cell>
        </row>
        <row r="2830">
          <cell r="H2830">
            <v>38310</v>
          </cell>
          <cell r="K2830">
            <v>39519</v>
          </cell>
        </row>
        <row r="2831">
          <cell r="H2831">
            <v>38310</v>
          </cell>
          <cell r="K2831">
            <v>39519</v>
          </cell>
        </row>
        <row r="2832">
          <cell r="H2832">
            <v>38310</v>
          </cell>
          <cell r="K2832">
            <v>39527</v>
          </cell>
        </row>
        <row r="2833">
          <cell r="H2833">
            <v>39064</v>
          </cell>
          <cell r="K2833">
            <v>40142</v>
          </cell>
        </row>
        <row r="2834">
          <cell r="H2834">
            <v>39064</v>
          </cell>
          <cell r="K2834">
            <v>40142</v>
          </cell>
        </row>
        <row r="2835">
          <cell r="H2835">
            <v>39064</v>
          </cell>
          <cell r="K2835">
            <v>40142</v>
          </cell>
        </row>
        <row r="2836">
          <cell r="H2836">
            <v>37877</v>
          </cell>
          <cell r="K2836">
            <v>38631</v>
          </cell>
        </row>
        <row r="2837">
          <cell r="H2837">
            <v>37937</v>
          </cell>
          <cell r="K2837">
            <v>38985</v>
          </cell>
        </row>
        <row r="2838">
          <cell r="H2838">
            <v>38644</v>
          </cell>
          <cell r="K2838">
            <v>40084</v>
          </cell>
        </row>
        <row r="2839">
          <cell r="H2839">
            <v>38169</v>
          </cell>
          <cell r="K2839">
            <v>39577</v>
          </cell>
        </row>
        <row r="2840">
          <cell r="H2840">
            <v>38120</v>
          </cell>
          <cell r="K2840">
            <v>40127</v>
          </cell>
        </row>
        <row r="2841">
          <cell r="H2841">
            <v>37841</v>
          </cell>
          <cell r="K2841">
            <v>39674</v>
          </cell>
        </row>
        <row r="2842">
          <cell r="H2842">
            <v>38951</v>
          </cell>
          <cell r="K2842">
            <v>39919</v>
          </cell>
        </row>
        <row r="2843">
          <cell r="H2843">
            <v>38590</v>
          </cell>
          <cell r="K2843">
            <v>39931</v>
          </cell>
        </row>
        <row r="2844">
          <cell r="H2844">
            <v>39434</v>
          </cell>
          <cell r="K2844">
            <v>39891</v>
          </cell>
        </row>
        <row r="2845">
          <cell r="H2845">
            <v>39003</v>
          </cell>
          <cell r="K2845">
            <v>39776</v>
          </cell>
        </row>
        <row r="2846">
          <cell r="H2846">
            <v>39478</v>
          </cell>
          <cell r="K2846">
            <v>40067</v>
          </cell>
        </row>
        <row r="2847">
          <cell r="H2847">
            <v>38937</v>
          </cell>
          <cell r="K2847">
            <v>40067</v>
          </cell>
        </row>
        <row r="2848">
          <cell r="H2848">
            <v>39001</v>
          </cell>
          <cell r="K2848">
            <v>40081</v>
          </cell>
        </row>
        <row r="2849">
          <cell r="H2849">
            <v>39569</v>
          </cell>
          <cell r="K2849">
            <v>40084</v>
          </cell>
        </row>
        <row r="2850">
          <cell r="H2850">
            <v>38882</v>
          </cell>
          <cell r="K2850">
            <v>40099</v>
          </cell>
        </row>
        <row r="2851">
          <cell r="H2851">
            <v>38882</v>
          </cell>
          <cell r="K2851">
            <v>40105</v>
          </cell>
        </row>
        <row r="2852">
          <cell r="H2852">
            <v>38898</v>
          </cell>
          <cell r="K2852">
            <v>39960</v>
          </cell>
        </row>
        <row r="2853">
          <cell r="H2853">
            <v>39503</v>
          </cell>
          <cell r="K2853">
            <v>40105</v>
          </cell>
        </row>
        <row r="2854">
          <cell r="H2854">
            <v>39827</v>
          </cell>
          <cell r="K2854">
            <v>40158</v>
          </cell>
        </row>
        <row r="2855">
          <cell r="H2855">
            <v>39378</v>
          </cell>
          <cell r="K2855">
            <v>40162</v>
          </cell>
        </row>
        <row r="2856">
          <cell r="H2856">
            <v>38861</v>
          </cell>
          <cell r="K2856">
            <v>40198</v>
          </cell>
        </row>
        <row r="2857">
          <cell r="H2857">
            <v>37726</v>
          </cell>
          <cell r="K2857">
            <v>40198</v>
          </cell>
        </row>
        <row r="2858">
          <cell r="H2858">
            <v>39374</v>
          </cell>
          <cell r="K2858">
            <v>40225</v>
          </cell>
        </row>
        <row r="2859">
          <cell r="H2859">
            <v>38932</v>
          </cell>
          <cell r="K2859">
            <v>40241</v>
          </cell>
        </row>
        <row r="2860">
          <cell r="H2860">
            <v>39307</v>
          </cell>
          <cell r="K2860">
            <v>40431</v>
          </cell>
        </row>
        <row r="2861">
          <cell r="H2861">
            <v>38923</v>
          </cell>
          <cell r="K2861">
            <v>40617</v>
          </cell>
        </row>
        <row r="2862">
          <cell r="H2862">
            <v>38933</v>
          </cell>
          <cell r="K2862">
            <v>39423</v>
          </cell>
        </row>
        <row r="2863">
          <cell r="H2863">
            <v>39003</v>
          </cell>
          <cell r="K2863">
            <v>39433</v>
          </cell>
        </row>
        <row r="2864">
          <cell r="H2864">
            <v>38861</v>
          </cell>
          <cell r="K2864">
            <v>39465</v>
          </cell>
        </row>
        <row r="2865">
          <cell r="H2865">
            <v>38919</v>
          </cell>
          <cell r="K2865">
            <v>39482</v>
          </cell>
        </row>
        <row r="2866">
          <cell r="H2866">
            <v>37726</v>
          </cell>
          <cell r="K2866">
            <v>39529</v>
          </cell>
        </row>
        <row r="2867">
          <cell r="H2867">
            <v>38142</v>
          </cell>
          <cell r="K2867">
            <v>40332</v>
          </cell>
        </row>
        <row r="2868">
          <cell r="H2868">
            <v>37937</v>
          </cell>
          <cell r="K2868">
            <v>39597</v>
          </cell>
        </row>
        <row r="2869">
          <cell r="H2869">
            <v>37841</v>
          </cell>
          <cell r="K2869">
            <v>39696</v>
          </cell>
        </row>
        <row r="2870">
          <cell r="H2870">
            <v>39112</v>
          </cell>
          <cell r="K2870">
            <v>40044</v>
          </cell>
        </row>
        <row r="2871">
          <cell r="H2871">
            <v>38083</v>
          </cell>
          <cell r="K2871">
            <v>38215</v>
          </cell>
        </row>
        <row r="2872">
          <cell r="H2872">
            <v>39134</v>
          </cell>
          <cell r="K2872">
            <v>40129</v>
          </cell>
        </row>
        <row r="2873">
          <cell r="H2873">
            <v>38338</v>
          </cell>
          <cell r="K2873">
            <v>40225</v>
          </cell>
        </row>
        <row r="2874">
          <cell r="H2874">
            <v>38404</v>
          </cell>
          <cell r="K2874">
            <v>39489</v>
          </cell>
        </row>
        <row r="2875">
          <cell r="H2875">
            <v>38761</v>
          </cell>
          <cell r="K2875">
            <v>39510</v>
          </cell>
        </row>
        <row r="2876">
          <cell r="H2876">
            <v>39154</v>
          </cell>
          <cell r="K2876">
            <v>40141</v>
          </cell>
        </row>
        <row r="2877">
          <cell r="H2877">
            <v>39568</v>
          </cell>
          <cell r="K2877">
            <v>39979</v>
          </cell>
        </row>
        <row r="2878">
          <cell r="H2878">
            <v>37726</v>
          </cell>
          <cell r="K2878">
            <v>40140</v>
          </cell>
        </row>
        <row r="2879">
          <cell r="H2879">
            <v>38639</v>
          </cell>
          <cell r="K2879">
            <v>40646</v>
          </cell>
        </row>
        <row r="2880">
          <cell r="H2880">
            <v>38959</v>
          </cell>
          <cell r="K2880">
            <v>39575</v>
          </cell>
        </row>
        <row r="2881">
          <cell r="H2881">
            <v>38778</v>
          </cell>
          <cell r="K2881">
            <v>39944</v>
          </cell>
        </row>
        <row r="2882">
          <cell r="H2882">
            <v>38085</v>
          </cell>
          <cell r="K2882">
            <v>39287</v>
          </cell>
        </row>
        <row r="2883">
          <cell r="H2883">
            <v>39801</v>
          </cell>
          <cell r="K2883">
            <v>39988</v>
          </cell>
        </row>
        <row r="2884">
          <cell r="H2884">
            <v>39752</v>
          </cell>
          <cell r="K2884">
            <v>39987</v>
          </cell>
        </row>
        <row r="2885">
          <cell r="H2885">
            <v>39311</v>
          </cell>
          <cell r="K2885">
            <v>39996</v>
          </cell>
        </row>
        <row r="2886">
          <cell r="H2886">
            <v>39161</v>
          </cell>
          <cell r="K2886">
            <v>40024</v>
          </cell>
        </row>
        <row r="2887">
          <cell r="H2887">
            <v>39524</v>
          </cell>
          <cell r="K2887">
            <v>40113</v>
          </cell>
        </row>
        <row r="2888">
          <cell r="H2888">
            <v>37884</v>
          </cell>
          <cell r="K2888">
            <v>39990</v>
          </cell>
        </row>
        <row r="2889">
          <cell r="H2889">
            <v>38075</v>
          </cell>
          <cell r="K2889">
            <v>39141</v>
          </cell>
        </row>
        <row r="2890">
          <cell r="H2890">
            <v>38356</v>
          </cell>
          <cell r="K2890">
            <v>39168</v>
          </cell>
        </row>
        <row r="2891">
          <cell r="H2891">
            <v>37726</v>
          </cell>
          <cell r="K2891">
            <v>39188</v>
          </cell>
        </row>
        <row r="2892">
          <cell r="H2892">
            <v>38075</v>
          </cell>
          <cell r="K2892">
            <v>39265</v>
          </cell>
        </row>
        <row r="2893">
          <cell r="H2893">
            <v>38356</v>
          </cell>
          <cell r="K2893">
            <v>39307</v>
          </cell>
        </row>
        <row r="2894">
          <cell r="H2894">
            <v>38356</v>
          </cell>
          <cell r="K2894">
            <v>39317</v>
          </cell>
        </row>
        <row r="2895">
          <cell r="H2895">
            <v>38356</v>
          </cell>
          <cell r="K2895">
            <v>39335</v>
          </cell>
        </row>
        <row r="2896">
          <cell r="H2896">
            <v>38075</v>
          </cell>
          <cell r="K2896">
            <v>39342</v>
          </cell>
        </row>
        <row r="2897">
          <cell r="H2897">
            <v>38356</v>
          </cell>
          <cell r="K2897">
            <v>39409</v>
          </cell>
        </row>
        <row r="2898">
          <cell r="H2898">
            <v>37726</v>
          </cell>
          <cell r="K2898">
            <v>39529</v>
          </cell>
        </row>
        <row r="2899">
          <cell r="H2899">
            <v>37726</v>
          </cell>
          <cell r="K2899">
            <v>39529</v>
          </cell>
        </row>
        <row r="2900">
          <cell r="H2900">
            <v>38070</v>
          </cell>
          <cell r="K2900">
            <v>39573</v>
          </cell>
        </row>
        <row r="2901">
          <cell r="H2901">
            <v>38070</v>
          </cell>
          <cell r="K2901">
            <v>39573</v>
          </cell>
        </row>
        <row r="2902">
          <cell r="H2902">
            <v>37773</v>
          </cell>
          <cell r="K2902">
            <v>39923</v>
          </cell>
        </row>
        <row r="2903">
          <cell r="H2903">
            <v>38127</v>
          </cell>
          <cell r="K2903">
            <v>39896</v>
          </cell>
        </row>
        <row r="2904">
          <cell r="H2904">
            <v>39659</v>
          </cell>
          <cell r="K2904">
            <v>39923</v>
          </cell>
        </row>
        <row r="2905">
          <cell r="H2905">
            <v>37958</v>
          </cell>
          <cell r="K2905">
            <v>40231</v>
          </cell>
        </row>
        <row r="2906">
          <cell r="H2906">
            <v>37958</v>
          </cell>
          <cell r="K2906">
            <v>40470</v>
          </cell>
        </row>
        <row r="2907">
          <cell r="H2907">
            <v>38016</v>
          </cell>
          <cell r="K2907">
            <v>40486</v>
          </cell>
        </row>
        <row r="2908">
          <cell r="H2908">
            <v>38889</v>
          </cell>
          <cell r="K2908">
            <v>39933</v>
          </cell>
        </row>
        <row r="2909">
          <cell r="H2909">
            <v>38519</v>
          </cell>
          <cell r="K2909">
            <v>39213</v>
          </cell>
        </row>
        <row r="2910">
          <cell r="H2910">
            <v>37665</v>
          </cell>
          <cell r="K2910">
            <v>40078</v>
          </cell>
        </row>
        <row r="2911">
          <cell r="H2911">
            <v>37842</v>
          </cell>
          <cell r="K2911">
            <v>38236</v>
          </cell>
        </row>
        <row r="2912">
          <cell r="H2912">
            <v>39220</v>
          </cell>
          <cell r="K2912">
            <v>40128</v>
          </cell>
        </row>
        <row r="2913">
          <cell r="H2913">
            <v>38147</v>
          </cell>
          <cell r="K2913">
            <v>39738</v>
          </cell>
        </row>
        <row r="2914">
          <cell r="H2914">
            <v>38456</v>
          </cell>
          <cell r="K2914">
            <v>38972</v>
          </cell>
        </row>
        <row r="2915">
          <cell r="H2915">
            <v>38853</v>
          </cell>
          <cell r="K2915">
            <v>38996</v>
          </cell>
        </row>
        <row r="2916">
          <cell r="H2916">
            <v>38853</v>
          </cell>
          <cell r="K2916">
            <v>38996</v>
          </cell>
        </row>
        <row r="2917">
          <cell r="H2917">
            <v>39668</v>
          </cell>
          <cell r="K2917">
            <v>39750</v>
          </cell>
        </row>
        <row r="2918">
          <cell r="H2918">
            <v>38961</v>
          </cell>
          <cell r="K2918">
            <v>40039</v>
          </cell>
        </row>
        <row r="2919">
          <cell r="H2919">
            <v>37665</v>
          </cell>
          <cell r="K2919">
            <v>40169</v>
          </cell>
        </row>
        <row r="2920">
          <cell r="H2920">
            <v>39119</v>
          </cell>
          <cell r="K2920">
            <v>40322</v>
          </cell>
        </row>
        <row r="2921">
          <cell r="H2921">
            <v>37531</v>
          </cell>
          <cell r="K2921">
            <v>39666</v>
          </cell>
        </row>
        <row r="2922">
          <cell r="H2922">
            <v>37531</v>
          </cell>
          <cell r="K2922">
            <v>39666</v>
          </cell>
        </row>
        <row r="2923">
          <cell r="H2923">
            <v>37531</v>
          </cell>
          <cell r="K2923">
            <v>39666</v>
          </cell>
        </row>
        <row r="2924">
          <cell r="H2924">
            <v>37531</v>
          </cell>
          <cell r="K2924">
            <v>39666</v>
          </cell>
        </row>
        <row r="2925">
          <cell r="H2925">
            <v>37531</v>
          </cell>
          <cell r="K2925">
            <v>39666</v>
          </cell>
        </row>
        <row r="2926">
          <cell r="H2926">
            <v>39610</v>
          </cell>
          <cell r="K2926">
            <v>40067</v>
          </cell>
        </row>
        <row r="2927">
          <cell r="H2927">
            <v>39610</v>
          </cell>
          <cell r="K2927">
            <v>40067</v>
          </cell>
        </row>
        <row r="2928">
          <cell r="H2928">
            <v>39610</v>
          </cell>
          <cell r="K2928">
            <v>40067</v>
          </cell>
        </row>
        <row r="2929">
          <cell r="H2929">
            <v>39610</v>
          </cell>
          <cell r="K2929">
            <v>40067</v>
          </cell>
        </row>
        <row r="2930">
          <cell r="H2930">
            <v>39610</v>
          </cell>
          <cell r="K2930">
            <v>40067</v>
          </cell>
        </row>
        <row r="2931">
          <cell r="H2931">
            <v>38091</v>
          </cell>
          <cell r="K2931">
            <v>38477</v>
          </cell>
        </row>
        <row r="2932">
          <cell r="H2932">
            <v>37869</v>
          </cell>
          <cell r="K2932">
            <v>40030</v>
          </cell>
        </row>
        <row r="2933">
          <cell r="H2933">
            <v>38097</v>
          </cell>
          <cell r="K2933">
            <v>38463</v>
          </cell>
        </row>
        <row r="2934">
          <cell r="H2934">
            <v>37678</v>
          </cell>
          <cell r="K2934">
            <v>38428</v>
          </cell>
        </row>
        <row r="2935">
          <cell r="H2935">
            <v>37678</v>
          </cell>
          <cell r="K2935">
            <v>38499</v>
          </cell>
        </row>
        <row r="2936">
          <cell r="H2936">
            <v>37917</v>
          </cell>
          <cell r="K2936">
            <v>38478</v>
          </cell>
        </row>
        <row r="2937">
          <cell r="H2937">
            <v>37588</v>
          </cell>
          <cell r="K2937">
            <v>40627</v>
          </cell>
        </row>
        <row r="2938">
          <cell r="H2938">
            <v>38898</v>
          </cell>
          <cell r="K2938">
            <v>39426</v>
          </cell>
        </row>
        <row r="2939">
          <cell r="H2939">
            <v>39429</v>
          </cell>
          <cell r="K2939">
            <v>39855</v>
          </cell>
        </row>
        <row r="2940">
          <cell r="H2940">
            <v>38404</v>
          </cell>
          <cell r="K2940">
            <v>38777</v>
          </cell>
        </row>
        <row r="2941">
          <cell r="H2941">
            <v>38639</v>
          </cell>
          <cell r="K2941">
            <v>38855</v>
          </cell>
        </row>
        <row r="2942">
          <cell r="H2942">
            <v>38761</v>
          </cell>
          <cell r="K2942">
            <v>39372</v>
          </cell>
        </row>
        <row r="2943">
          <cell r="H2943">
            <v>38973</v>
          </cell>
          <cell r="K2943">
            <v>39934</v>
          </cell>
        </row>
        <row r="2944">
          <cell r="H2944">
            <v>37797</v>
          </cell>
          <cell r="K2944">
            <v>38790</v>
          </cell>
        </row>
        <row r="2945">
          <cell r="H2945">
            <v>38147</v>
          </cell>
          <cell r="K2945">
            <v>39738</v>
          </cell>
        </row>
        <row r="2946">
          <cell r="H2946">
            <v>37891</v>
          </cell>
          <cell r="K2946">
            <v>38329</v>
          </cell>
        </row>
        <row r="2947">
          <cell r="H2947">
            <v>38029</v>
          </cell>
          <cell r="K2947">
            <v>39483</v>
          </cell>
        </row>
        <row r="2948">
          <cell r="H2948">
            <v>38412</v>
          </cell>
          <cell r="K2948">
            <v>39811</v>
          </cell>
        </row>
        <row r="2949">
          <cell r="H2949">
            <v>38589</v>
          </cell>
          <cell r="K2949">
            <v>40410</v>
          </cell>
        </row>
        <row r="2950">
          <cell r="H2950">
            <v>37855</v>
          </cell>
          <cell r="K2950">
            <v>39315</v>
          </cell>
        </row>
        <row r="2951">
          <cell r="H2951">
            <v>38909</v>
          </cell>
          <cell r="K2951">
            <v>39356</v>
          </cell>
        </row>
        <row r="2952">
          <cell r="H2952">
            <v>37763</v>
          </cell>
          <cell r="K2952">
            <v>38573</v>
          </cell>
        </row>
        <row r="2953">
          <cell r="H2953">
            <v>37726</v>
          </cell>
          <cell r="K2953">
            <v>39529</v>
          </cell>
        </row>
        <row r="2954">
          <cell r="H2954">
            <v>38644</v>
          </cell>
          <cell r="K2954">
            <v>40016</v>
          </cell>
        </row>
        <row r="2955">
          <cell r="H2955">
            <v>37726</v>
          </cell>
          <cell r="K2955">
            <v>39529</v>
          </cell>
        </row>
        <row r="2956">
          <cell r="H2956">
            <v>37531</v>
          </cell>
          <cell r="K2956">
            <v>39666</v>
          </cell>
        </row>
        <row r="2957">
          <cell r="H2957">
            <v>37531</v>
          </cell>
          <cell r="K2957">
            <v>39885</v>
          </cell>
        </row>
        <row r="2958">
          <cell r="H2958">
            <v>37531</v>
          </cell>
          <cell r="K2958">
            <v>39890</v>
          </cell>
        </row>
        <row r="2959">
          <cell r="H2959">
            <v>39660</v>
          </cell>
          <cell r="K2959">
            <v>39855</v>
          </cell>
        </row>
        <row r="2960">
          <cell r="H2960">
            <v>39533</v>
          </cell>
          <cell r="K2960">
            <v>40014</v>
          </cell>
        </row>
        <row r="2961">
          <cell r="H2961">
            <v>38148</v>
          </cell>
          <cell r="K2961">
            <v>38509</v>
          </cell>
        </row>
        <row r="2962">
          <cell r="H2962">
            <v>38684</v>
          </cell>
          <cell r="K2962">
            <v>40119</v>
          </cell>
        </row>
        <row r="2963">
          <cell r="H2963">
            <v>39591</v>
          </cell>
          <cell r="K2963">
            <v>40106</v>
          </cell>
        </row>
        <row r="2964">
          <cell r="H2964">
            <v>39392</v>
          </cell>
          <cell r="K2964">
            <v>40168</v>
          </cell>
        </row>
        <row r="2965">
          <cell r="H2965">
            <v>38126</v>
          </cell>
          <cell r="K2965">
            <v>38486</v>
          </cell>
        </row>
        <row r="2966">
          <cell r="H2966">
            <v>37831</v>
          </cell>
          <cell r="K2966">
            <v>38495</v>
          </cell>
        </row>
        <row r="2967">
          <cell r="H2967">
            <v>39115</v>
          </cell>
          <cell r="K2967">
            <v>40141</v>
          </cell>
        </row>
        <row r="2968">
          <cell r="H2968">
            <v>39639</v>
          </cell>
          <cell r="K2968">
            <v>39800</v>
          </cell>
        </row>
        <row r="2969">
          <cell r="H2969">
            <v>39724</v>
          </cell>
          <cell r="K2969">
            <v>40143</v>
          </cell>
        </row>
        <row r="2970">
          <cell r="H2970">
            <v>38461</v>
          </cell>
          <cell r="K2970">
            <v>39738</v>
          </cell>
        </row>
        <row r="2971">
          <cell r="H2971">
            <v>38196</v>
          </cell>
          <cell r="K2971">
            <v>39465</v>
          </cell>
        </row>
        <row r="2972">
          <cell r="H2972">
            <v>38041</v>
          </cell>
          <cell r="K2972">
            <v>39469</v>
          </cell>
        </row>
        <row r="2973">
          <cell r="H2973">
            <v>38519</v>
          </cell>
          <cell r="K2973">
            <v>38740</v>
          </cell>
        </row>
        <row r="2974">
          <cell r="H2974">
            <v>37803</v>
          </cell>
          <cell r="K2974">
            <v>38284</v>
          </cell>
        </row>
        <row r="2975">
          <cell r="H2975">
            <v>38433</v>
          </cell>
          <cell r="K2975">
            <v>40063</v>
          </cell>
        </row>
        <row r="2976">
          <cell r="H2976">
            <v>39205</v>
          </cell>
          <cell r="K2976">
            <v>39703</v>
          </cell>
        </row>
        <row r="2977">
          <cell r="H2977">
            <v>40108</v>
          </cell>
          <cell r="K2977">
            <v>40302</v>
          </cell>
        </row>
        <row r="2978">
          <cell r="H2978">
            <v>40092</v>
          </cell>
          <cell r="K2978">
            <v>40305</v>
          </cell>
        </row>
        <row r="2979">
          <cell r="H2979">
            <v>40148</v>
          </cell>
          <cell r="K2979">
            <v>40308</v>
          </cell>
        </row>
        <row r="2980">
          <cell r="H2980">
            <v>39769</v>
          </cell>
          <cell r="K2980">
            <v>40308</v>
          </cell>
        </row>
        <row r="2981">
          <cell r="H2981">
            <v>40074</v>
          </cell>
          <cell r="K2981">
            <v>40308</v>
          </cell>
        </row>
        <row r="2982">
          <cell r="H2982">
            <v>40148</v>
          </cell>
          <cell r="K2982">
            <v>40311</v>
          </cell>
        </row>
        <row r="2983">
          <cell r="H2983">
            <v>40056</v>
          </cell>
          <cell r="K2983">
            <v>40322</v>
          </cell>
        </row>
        <row r="2984">
          <cell r="H2984">
            <v>40108</v>
          </cell>
          <cell r="K2984">
            <v>40329</v>
          </cell>
        </row>
        <row r="2985">
          <cell r="H2985">
            <v>37819</v>
          </cell>
          <cell r="K2985">
            <v>38525</v>
          </cell>
        </row>
        <row r="2986">
          <cell r="H2986">
            <v>38076</v>
          </cell>
          <cell r="K2986">
            <v>38533</v>
          </cell>
        </row>
        <row r="2987">
          <cell r="H2987">
            <v>39134</v>
          </cell>
          <cell r="K2987">
            <v>40708</v>
          </cell>
        </row>
        <row r="2988">
          <cell r="H2988">
            <v>38117</v>
          </cell>
          <cell r="K2988">
            <v>40147</v>
          </cell>
        </row>
        <row r="2989">
          <cell r="H2989">
            <v>39678</v>
          </cell>
          <cell r="K2989">
            <v>40196</v>
          </cell>
        </row>
        <row r="2990">
          <cell r="H2990">
            <v>38574</v>
          </cell>
          <cell r="K2990">
            <v>39953</v>
          </cell>
        </row>
        <row r="2991">
          <cell r="H2991">
            <v>37944</v>
          </cell>
          <cell r="K2991">
            <v>39741</v>
          </cell>
        </row>
        <row r="2992">
          <cell r="H2992">
            <v>39021</v>
          </cell>
          <cell r="K2992">
            <v>39877</v>
          </cell>
        </row>
        <row r="2993">
          <cell r="H2993">
            <v>38981</v>
          </cell>
          <cell r="K2993">
            <v>39140</v>
          </cell>
        </row>
        <row r="2994">
          <cell r="H2994">
            <v>38981</v>
          </cell>
          <cell r="K2994">
            <v>39140</v>
          </cell>
        </row>
        <row r="2995">
          <cell r="H2995">
            <v>37950</v>
          </cell>
          <cell r="K2995">
            <v>38804</v>
          </cell>
        </row>
        <row r="2996">
          <cell r="H2996">
            <v>38023</v>
          </cell>
          <cell r="K2996">
            <v>39784</v>
          </cell>
        </row>
        <row r="2997">
          <cell r="H2997">
            <v>39853</v>
          </cell>
          <cell r="K2997">
            <v>40016</v>
          </cell>
        </row>
        <row r="2998">
          <cell r="H2998">
            <v>39617</v>
          </cell>
          <cell r="K2998">
            <v>40022</v>
          </cell>
        </row>
        <row r="2999">
          <cell r="H2999">
            <v>39002</v>
          </cell>
          <cell r="K2999">
            <v>40055</v>
          </cell>
        </row>
        <row r="3000">
          <cell r="H3000">
            <v>39492</v>
          </cell>
          <cell r="K3000">
            <v>40123</v>
          </cell>
        </row>
        <row r="3001">
          <cell r="H3001">
            <v>38457</v>
          </cell>
          <cell r="K3001">
            <v>40436</v>
          </cell>
        </row>
        <row r="3002">
          <cell r="H3002">
            <v>38952</v>
          </cell>
          <cell r="K3002">
            <v>39660</v>
          </cell>
        </row>
        <row r="3003">
          <cell r="H3003">
            <v>38665</v>
          </cell>
          <cell r="K3003">
            <v>39849</v>
          </cell>
        </row>
        <row r="3004">
          <cell r="H3004">
            <v>39268</v>
          </cell>
          <cell r="K3004">
            <v>39903</v>
          </cell>
        </row>
        <row r="3005">
          <cell r="H3005">
            <v>37593</v>
          </cell>
          <cell r="K3005">
            <v>39987</v>
          </cell>
        </row>
        <row r="3006">
          <cell r="H3006">
            <v>38156</v>
          </cell>
          <cell r="K3006">
            <v>40248</v>
          </cell>
        </row>
        <row r="3007">
          <cell r="H3007">
            <v>38156</v>
          </cell>
          <cell r="K3007">
            <v>40385</v>
          </cell>
        </row>
        <row r="3008">
          <cell r="H3008">
            <v>37869</v>
          </cell>
          <cell r="K3008">
            <v>38825</v>
          </cell>
        </row>
        <row r="3009">
          <cell r="H3009">
            <v>37869</v>
          </cell>
          <cell r="K3009">
            <v>38825</v>
          </cell>
        </row>
        <row r="3010">
          <cell r="H3010">
            <v>37869</v>
          </cell>
          <cell r="K3010">
            <v>38825</v>
          </cell>
        </row>
        <row r="3011">
          <cell r="H3011">
            <v>37869</v>
          </cell>
          <cell r="K3011">
            <v>38825</v>
          </cell>
        </row>
        <row r="3012">
          <cell r="H3012">
            <v>37869</v>
          </cell>
          <cell r="K3012">
            <v>38825</v>
          </cell>
        </row>
        <row r="3013">
          <cell r="H3013">
            <v>37869</v>
          </cell>
          <cell r="K3013">
            <v>38825</v>
          </cell>
        </row>
        <row r="3014">
          <cell r="H3014">
            <v>38547</v>
          </cell>
          <cell r="K3014">
            <v>38799</v>
          </cell>
        </row>
        <row r="3015">
          <cell r="H3015">
            <v>38595</v>
          </cell>
          <cell r="K3015">
            <v>38875</v>
          </cell>
        </row>
        <row r="3016">
          <cell r="H3016">
            <v>38127</v>
          </cell>
          <cell r="K3016">
            <v>39931</v>
          </cell>
        </row>
        <row r="3017">
          <cell r="H3017">
            <v>38156</v>
          </cell>
          <cell r="K3017">
            <v>39504</v>
          </cell>
        </row>
        <row r="3018">
          <cell r="H3018">
            <v>39023</v>
          </cell>
          <cell r="K3018">
            <v>40147</v>
          </cell>
        </row>
        <row r="3019">
          <cell r="H3019">
            <v>38889</v>
          </cell>
          <cell r="K3019">
            <v>40485</v>
          </cell>
        </row>
        <row r="3020">
          <cell r="H3020">
            <v>39524</v>
          </cell>
          <cell r="K3020">
            <v>40024</v>
          </cell>
        </row>
        <row r="3021">
          <cell r="H3021">
            <v>39546</v>
          </cell>
          <cell r="K3021">
            <v>40134</v>
          </cell>
        </row>
        <row r="3022">
          <cell r="H3022">
            <v>39546</v>
          </cell>
          <cell r="K3022">
            <v>40134</v>
          </cell>
        </row>
        <row r="3023">
          <cell r="H3023">
            <v>39477</v>
          </cell>
          <cell r="K3023">
            <v>40247</v>
          </cell>
        </row>
        <row r="3024">
          <cell r="H3024">
            <v>38182</v>
          </cell>
          <cell r="K3024">
            <v>40623</v>
          </cell>
        </row>
        <row r="3025">
          <cell r="H3025">
            <v>39195</v>
          </cell>
          <cell r="K3025">
            <v>39615</v>
          </cell>
        </row>
        <row r="3026">
          <cell r="H3026">
            <v>39071</v>
          </cell>
          <cell r="K3026">
            <v>40039</v>
          </cell>
        </row>
        <row r="3027">
          <cell r="H3027">
            <v>37574</v>
          </cell>
          <cell r="K3027">
            <v>38055</v>
          </cell>
        </row>
        <row r="3028">
          <cell r="H3028">
            <v>37574</v>
          </cell>
          <cell r="K3028">
            <v>38055</v>
          </cell>
        </row>
        <row r="3029">
          <cell r="H3029">
            <v>37574</v>
          </cell>
          <cell r="K3029">
            <v>38055</v>
          </cell>
        </row>
        <row r="3030">
          <cell r="H3030">
            <v>38894</v>
          </cell>
          <cell r="K3030">
            <v>39426</v>
          </cell>
        </row>
        <row r="3031">
          <cell r="H3031">
            <v>39010</v>
          </cell>
          <cell r="K3031">
            <v>39589</v>
          </cell>
        </row>
        <row r="3032">
          <cell r="H3032">
            <v>38653</v>
          </cell>
          <cell r="K3032">
            <v>39654</v>
          </cell>
        </row>
        <row r="3033">
          <cell r="H3033">
            <v>38197</v>
          </cell>
          <cell r="K3033">
            <v>40403</v>
          </cell>
        </row>
        <row r="3034">
          <cell r="H3034">
            <v>37747</v>
          </cell>
          <cell r="K3034">
            <v>40450</v>
          </cell>
        </row>
        <row r="3035">
          <cell r="H3035">
            <v>38550</v>
          </cell>
          <cell r="K3035">
            <v>40464</v>
          </cell>
        </row>
        <row r="3036">
          <cell r="H3036">
            <v>39072</v>
          </cell>
          <cell r="K3036">
            <v>40464</v>
          </cell>
        </row>
        <row r="3037">
          <cell r="H3037">
            <v>38210</v>
          </cell>
          <cell r="K3037">
            <v>40668</v>
          </cell>
        </row>
        <row r="3038">
          <cell r="H3038">
            <v>38104</v>
          </cell>
          <cell r="K3038">
            <v>39688</v>
          </cell>
        </row>
        <row r="3039">
          <cell r="H3039">
            <v>39990</v>
          </cell>
          <cell r="K3039">
            <v>40154</v>
          </cell>
        </row>
        <row r="3040">
          <cell r="H3040">
            <v>40080</v>
          </cell>
          <cell r="K3040">
            <v>40156</v>
          </cell>
        </row>
        <row r="3041">
          <cell r="H3041">
            <v>40080</v>
          </cell>
          <cell r="K3041">
            <v>40161</v>
          </cell>
        </row>
        <row r="3042">
          <cell r="H3042">
            <v>38558</v>
          </cell>
          <cell r="K3042">
            <v>40247</v>
          </cell>
        </row>
        <row r="3043">
          <cell r="H3043">
            <v>39272</v>
          </cell>
          <cell r="K3043">
            <v>40227</v>
          </cell>
        </row>
        <row r="3044">
          <cell r="H3044">
            <v>38322</v>
          </cell>
          <cell r="K3044">
            <v>40200</v>
          </cell>
        </row>
        <row r="3045">
          <cell r="H3045">
            <v>38322</v>
          </cell>
          <cell r="K3045">
            <v>40200</v>
          </cell>
        </row>
        <row r="3046">
          <cell r="H3046">
            <v>37950</v>
          </cell>
          <cell r="K3046">
            <v>39871</v>
          </cell>
        </row>
        <row r="3047">
          <cell r="H3047">
            <v>39604</v>
          </cell>
          <cell r="K3047">
            <v>39750</v>
          </cell>
        </row>
        <row r="3048">
          <cell r="H3048">
            <v>38391</v>
          </cell>
          <cell r="K3048">
            <v>39610</v>
          </cell>
        </row>
        <row r="3049">
          <cell r="H3049">
            <v>38225</v>
          </cell>
          <cell r="K3049">
            <v>39862</v>
          </cell>
        </row>
        <row r="3050">
          <cell r="H3050">
            <v>38033</v>
          </cell>
          <cell r="K3050">
            <v>40066</v>
          </cell>
        </row>
        <row r="3051">
          <cell r="H3051">
            <v>39437</v>
          </cell>
          <cell r="K3051">
            <v>40435</v>
          </cell>
        </row>
        <row r="3052">
          <cell r="H3052">
            <v>39541</v>
          </cell>
          <cell r="K3052">
            <v>40455</v>
          </cell>
        </row>
        <row r="3053">
          <cell r="H3053">
            <v>39014</v>
          </cell>
          <cell r="K3053">
            <v>40134</v>
          </cell>
        </row>
        <row r="3054">
          <cell r="H3054">
            <v>38096</v>
          </cell>
          <cell r="K3054">
            <v>40385</v>
          </cell>
        </row>
        <row r="3055">
          <cell r="H3055">
            <v>38590</v>
          </cell>
          <cell r="K3055">
            <v>40254</v>
          </cell>
        </row>
        <row r="3056">
          <cell r="H3056">
            <v>38324</v>
          </cell>
          <cell r="K3056">
            <v>40088</v>
          </cell>
        </row>
        <row r="3057">
          <cell r="H3057">
            <v>38659</v>
          </cell>
          <cell r="K3057">
            <v>40099</v>
          </cell>
        </row>
        <row r="3058">
          <cell r="H3058">
            <v>39094</v>
          </cell>
          <cell r="K3058">
            <v>40057</v>
          </cell>
        </row>
        <row r="3059">
          <cell r="H3059">
            <v>37574</v>
          </cell>
          <cell r="K3059">
            <v>40248</v>
          </cell>
        </row>
        <row r="3060">
          <cell r="H3060">
            <v>38804</v>
          </cell>
          <cell r="K3060">
            <v>40248</v>
          </cell>
        </row>
        <row r="3061">
          <cell r="H3061">
            <v>37540</v>
          </cell>
          <cell r="K3061">
            <v>40401</v>
          </cell>
        </row>
        <row r="3062">
          <cell r="H3062">
            <v>38517</v>
          </cell>
          <cell r="K3062">
            <v>40644</v>
          </cell>
        </row>
        <row r="3063">
          <cell r="H3063">
            <v>37726</v>
          </cell>
          <cell r="K3063">
            <v>39801</v>
          </cell>
        </row>
        <row r="3064">
          <cell r="H3064">
            <v>38575</v>
          </cell>
          <cell r="K3064">
            <v>39868</v>
          </cell>
        </row>
        <row r="3065">
          <cell r="H3065">
            <v>37944</v>
          </cell>
          <cell r="K3065">
            <v>39882</v>
          </cell>
        </row>
        <row r="3066">
          <cell r="H3066">
            <v>37959</v>
          </cell>
          <cell r="K3066">
            <v>40331</v>
          </cell>
        </row>
        <row r="3067">
          <cell r="H3067">
            <v>37574</v>
          </cell>
          <cell r="K3067">
            <v>38055</v>
          </cell>
        </row>
        <row r="3068">
          <cell r="H3068">
            <v>39010</v>
          </cell>
          <cell r="K3068">
            <v>39426</v>
          </cell>
        </row>
        <row r="3069">
          <cell r="H3069">
            <v>38282</v>
          </cell>
          <cell r="K3069">
            <v>39618</v>
          </cell>
        </row>
        <row r="3070">
          <cell r="H3070">
            <v>39154</v>
          </cell>
          <cell r="K3070">
            <v>39871</v>
          </cell>
        </row>
        <row r="3071">
          <cell r="H3071">
            <v>39154</v>
          </cell>
          <cell r="K3071">
            <v>39871</v>
          </cell>
        </row>
        <row r="3072">
          <cell r="H3072">
            <v>39154</v>
          </cell>
          <cell r="K3072">
            <v>39871</v>
          </cell>
        </row>
        <row r="3073">
          <cell r="H3073">
            <v>39154</v>
          </cell>
          <cell r="K3073">
            <v>39871</v>
          </cell>
        </row>
        <row r="3074">
          <cell r="H3074">
            <v>39154</v>
          </cell>
          <cell r="K3074">
            <v>39871</v>
          </cell>
        </row>
        <row r="3075">
          <cell r="H3075">
            <v>37950</v>
          </cell>
          <cell r="K3075">
            <v>39854</v>
          </cell>
        </row>
        <row r="3076">
          <cell r="H3076">
            <v>38082</v>
          </cell>
          <cell r="K3076">
            <v>40249</v>
          </cell>
        </row>
        <row r="3077">
          <cell r="H3077">
            <v>39064</v>
          </cell>
          <cell r="K3077">
            <v>40063</v>
          </cell>
        </row>
        <row r="3078">
          <cell r="H3078">
            <v>38706</v>
          </cell>
          <cell r="K3078">
            <v>39521</v>
          </cell>
        </row>
        <row r="3079">
          <cell r="H3079">
            <v>39314</v>
          </cell>
          <cell r="K3079">
            <v>40018</v>
          </cell>
        </row>
        <row r="3080">
          <cell r="H3080">
            <v>38322</v>
          </cell>
          <cell r="K3080">
            <v>40136</v>
          </cell>
        </row>
        <row r="3081">
          <cell r="H3081">
            <v>38322</v>
          </cell>
          <cell r="K3081">
            <v>40136</v>
          </cell>
        </row>
        <row r="3082">
          <cell r="H3082">
            <v>39948</v>
          </cell>
          <cell r="K3082">
            <v>40408</v>
          </cell>
        </row>
        <row r="3083">
          <cell r="H3083">
            <v>37958</v>
          </cell>
          <cell r="K3083">
            <v>39651</v>
          </cell>
        </row>
        <row r="3084">
          <cell r="H3084">
            <v>39700</v>
          </cell>
          <cell r="K3084">
            <v>39996</v>
          </cell>
        </row>
        <row r="3085">
          <cell r="H3085">
            <v>39675</v>
          </cell>
          <cell r="K3085">
            <v>40129</v>
          </cell>
        </row>
        <row r="3086">
          <cell r="H3086">
            <v>39899</v>
          </cell>
          <cell r="K3086">
            <v>40220</v>
          </cell>
        </row>
        <row r="3087">
          <cell r="H3087">
            <v>39741</v>
          </cell>
          <cell r="K3087">
            <v>40226</v>
          </cell>
        </row>
        <row r="3088">
          <cell r="H3088">
            <v>39741</v>
          </cell>
          <cell r="K3088">
            <v>40394</v>
          </cell>
        </row>
        <row r="3089">
          <cell r="H3089">
            <v>39673</v>
          </cell>
          <cell r="K3089">
            <v>40413</v>
          </cell>
        </row>
        <row r="3090">
          <cell r="H3090">
            <v>39673</v>
          </cell>
          <cell r="K3090">
            <v>40442</v>
          </cell>
        </row>
        <row r="3091">
          <cell r="H3091">
            <v>38952</v>
          </cell>
          <cell r="K3091">
            <v>40571</v>
          </cell>
        </row>
        <row r="3092">
          <cell r="H3092">
            <v>37832</v>
          </cell>
          <cell r="K3092">
            <v>39876</v>
          </cell>
        </row>
        <row r="3093">
          <cell r="H3093">
            <v>38433</v>
          </cell>
          <cell r="K3093">
            <v>39660</v>
          </cell>
        </row>
        <row r="3094">
          <cell r="H3094">
            <v>39363</v>
          </cell>
          <cell r="K3094">
            <v>39409</v>
          </cell>
        </row>
        <row r="3095">
          <cell r="H3095">
            <v>39254</v>
          </cell>
          <cell r="K3095">
            <v>39434</v>
          </cell>
        </row>
        <row r="3096">
          <cell r="H3096">
            <v>39238</v>
          </cell>
          <cell r="K3096">
            <v>39532</v>
          </cell>
        </row>
        <row r="3097">
          <cell r="H3097">
            <v>39279</v>
          </cell>
          <cell r="K3097">
            <v>39545</v>
          </cell>
        </row>
        <row r="3098">
          <cell r="H3098">
            <v>39251</v>
          </cell>
          <cell r="K3098">
            <v>39548</v>
          </cell>
        </row>
        <row r="3099">
          <cell r="H3099">
            <v>37832</v>
          </cell>
          <cell r="K3099">
            <v>39612</v>
          </cell>
        </row>
        <row r="3100">
          <cell r="H3100">
            <v>38804</v>
          </cell>
          <cell r="K3100">
            <v>39534</v>
          </cell>
        </row>
        <row r="3101">
          <cell r="H3101">
            <v>39086</v>
          </cell>
          <cell r="K3101">
            <v>39553</v>
          </cell>
        </row>
        <row r="3102">
          <cell r="H3102">
            <v>39358</v>
          </cell>
          <cell r="K3102">
            <v>40346</v>
          </cell>
        </row>
        <row r="3103">
          <cell r="H3103">
            <v>39034</v>
          </cell>
          <cell r="K3103">
            <v>39429</v>
          </cell>
        </row>
        <row r="3104">
          <cell r="H3104">
            <v>39421</v>
          </cell>
          <cell r="K3104">
            <v>40268</v>
          </cell>
        </row>
        <row r="3105">
          <cell r="H3105">
            <v>38957</v>
          </cell>
          <cell r="K3105">
            <v>39491</v>
          </cell>
        </row>
        <row r="3106">
          <cell r="H3106">
            <v>39741</v>
          </cell>
          <cell r="K3106">
            <v>40570</v>
          </cell>
        </row>
        <row r="3107">
          <cell r="H3107">
            <v>39470</v>
          </cell>
          <cell r="K3107">
            <v>40227</v>
          </cell>
        </row>
        <row r="3108">
          <cell r="H3108">
            <v>39720</v>
          </cell>
          <cell r="K3108">
            <v>39755</v>
          </cell>
        </row>
        <row r="3109">
          <cell r="H3109">
            <v>39692</v>
          </cell>
          <cell r="K3109">
            <v>39758</v>
          </cell>
        </row>
        <row r="3110">
          <cell r="H3110">
            <v>39519</v>
          </cell>
          <cell r="K3110">
            <v>39779</v>
          </cell>
        </row>
        <row r="3111">
          <cell r="H3111">
            <v>38875</v>
          </cell>
          <cell r="K3111">
            <v>40024</v>
          </cell>
        </row>
        <row r="3112">
          <cell r="H3112">
            <v>38104</v>
          </cell>
          <cell r="K3112">
            <v>40417</v>
          </cell>
        </row>
        <row r="3113">
          <cell r="H3113">
            <v>38341</v>
          </cell>
          <cell r="K3113">
            <v>40730</v>
          </cell>
        </row>
        <row r="3114">
          <cell r="H3114">
            <v>38070</v>
          </cell>
          <cell r="K3114">
            <v>39378</v>
          </cell>
        </row>
        <row r="3115">
          <cell r="H3115">
            <v>39003</v>
          </cell>
          <cell r="K3115">
            <v>39426</v>
          </cell>
        </row>
        <row r="3116">
          <cell r="H3116">
            <v>39003</v>
          </cell>
          <cell r="K3116">
            <v>39437</v>
          </cell>
        </row>
        <row r="3117">
          <cell r="H3117">
            <v>38853</v>
          </cell>
          <cell r="K3117">
            <v>39457</v>
          </cell>
        </row>
        <row r="3118">
          <cell r="H3118">
            <v>38923</v>
          </cell>
          <cell r="K3118">
            <v>39478</v>
          </cell>
        </row>
        <row r="3119">
          <cell r="H3119">
            <v>38861</v>
          </cell>
          <cell r="K3119">
            <v>39518</v>
          </cell>
        </row>
        <row r="3120">
          <cell r="H3120">
            <v>39003</v>
          </cell>
          <cell r="K3120">
            <v>39584</v>
          </cell>
        </row>
        <row r="3121">
          <cell r="H3121">
            <v>38334</v>
          </cell>
          <cell r="K3121">
            <v>40100</v>
          </cell>
        </row>
        <row r="3122">
          <cell r="H3122">
            <v>39232</v>
          </cell>
          <cell r="K3122">
            <v>40521</v>
          </cell>
        </row>
        <row r="3123">
          <cell r="H3123">
            <v>38310</v>
          </cell>
          <cell r="K3123">
            <v>40584</v>
          </cell>
        </row>
        <row r="3124">
          <cell r="H3124">
            <v>38156</v>
          </cell>
          <cell r="K3124">
            <v>39882</v>
          </cell>
        </row>
        <row r="3125">
          <cell r="H3125">
            <v>38572</v>
          </cell>
          <cell r="K3125">
            <v>40679</v>
          </cell>
        </row>
        <row r="3126">
          <cell r="H3126">
            <v>38572</v>
          </cell>
          <cell r="K3126">
            <v>40679</v>
          </cell>
        </row>
        <row r="3127">
          <cell r="H3127">
            <v>38590</v>
          </cell>
          <cell r="K3127">
            <v>40428</v>
          </cell>
        </row>
        <row r="3128">
          <cell r="H3128">
            <v>38055</v>
          </cell>
          <cell r="K3128">
            <v>40497</v>
          </cell>
        </row>
        <row r="3129">
          <cell r="H3129">
            <v>38889</v>
          </cell>
          <cell r="K3129">
            <v>40505</v>
          </cell>
        </row>
        <row r="3130">
          <cell r="H3130">
            <v>39322</v>
          </cell>
          <cell r="K3130">
            <v>40604</v>
          </cell>
        </row>
        <row r="3131">
          <cell r="H3131">
            <v>38104</v>
          </cell>
          <cell r="K3131">
            <v>40057</v>
          </cell>
        </row>
        <row r="3132">
          <cell r="H3132">
            <v>39787</v>
          </cell>
          <cell r="K3132">
            <v>40422</v>
          </cell>
        </row>
        <row r="3133">
          <cell r="H3133">
            <v>38182</v>
          </cell>
          <cell r="K3133">
            <v>40700</v>
          </cell>
        </row>
        <row r="3134">
          <cell r="H3134">
            <v>38183</v>
          </cell>
          <cell r="K3134">
            <v>40729</v>
          </cell>
        </row>
        <row r="3135">
          <cell r="H3135">
            <v>38457</v>
          </cell>
          <cell r="K3135">
            <v>40317</v>
          </cell>
        </row>
        <row r="3136">
          <cell r="H3136">
            <v>38189</v>
          </cell>
          <cell r="K3136">
            <v>40450</v>
          </cell>
        </row>
        <row r="3137">
          <cell r="H3137">
            <v>39955</v>
          </cell>
          <cell r="K3137">
            <v>40756</v>
          </cell>
        </row>
        <row r="3138">
          <cell r="H3138">
            <v>37722</v>
          </cell>
          <cell r="K3138">
            <v>39547</v>
          </cell>
        </row>
        <row r="3139">
          <cell r="H3139">
            <v>39667</v>
          </cell>
          <cell r="K3139">
            <v>39973</v>
          </cell>
        </row>
        <row r="3140">
          <cell r="H3140">
            <v>38525</v>
          </cell>
          <cell r="K3140">
            <v>39981</v>
          </cell>
        </row>
        <row r="3141">
          <cell r="H3141">
            <v>38104</v>
          </cell>
          <cell r="K3141">
            <v>40233</v>
          </cell>
        </row>
        <row r="3142">
          <cell r="H3142">
            <v>39654</v>
          </cell>
          <cell r="K3142">
            <v>39856</v>
          </cell>
        </row>
        <row r="3143">
          <cell r="H3143">
            <v>39618</v>
          </cell>
          <cell r="K3143">
            <v>39856</v>
          </cell>
        </row>
        <row r="3144">
          <cell r="H3144">
            <v>39615</v>
          </cell>
          <cell r="K3144">
            <v>39856</v>
          </cell>
        </row>
        <row r="3145">
          <cell r="H3145">
            <v>39520</v>
          </cell>
          <cell r="K3145">
            <v>39856</v>
          </cell>
        </row>
        <row r="3146">
          <cell r="H3146">
            <v>39643</v>
          </cell>
          <cell r="K3146">
            <v>39856</v>
          </cell>
        </row>
        <row r="3147">
          <cell r="H3147">
            <v>39643</v>
          </cell>
          <cell r="K3147">
            <v>40063</v>
          </cell>
        </row>
        <row r="3148">
          <cell r="H3148">
            <v>38658</v>
          </cell>
          <cell r="K3148">
            <v>39393</v>
          </cell>
        </row>
        <row r="3149">
          <cell r="H3149">
            <v>37872</v>
          </cell>
          <cell r="K3149">
            <v>39407</v>
          </cell>
        </row>
        <row r="3150">
          <cell r="H3150">
            <v>38618</v>
          </cell>
          <cell r="K3150">
            <v>39559</v>
          </cell>
        </row>
        <row r="3151">
          <cell r="H3151">
            <v>38232</v>
          </cell>
          <cell r="K3151">
            <v>38562</v>
          </cell>
        </row>
        <row r="3152">
          <cell r="H3152">
            <v>38232</v>
          </cell>
          <cell r="K3152">
            <v>38562</v>
          </cell>
        </row>
        <row r="3153">
          <cell r="H3153">
            <v>38225</v>
          </cell>
          <cell r="K3153">
            <v>38993</v>
          </cell>
        </row>
        <row r="3154">
          <cell r="H3154">
            <v>38576</v>
          </cell>
          <cell r="K3154">
            <v>39190</v>
          </cell>
        </row>
        <row r="3155">
          <cell r="H3155">
            <v>37817</v>
          </cell>
          <cell r="K3155">
            <v>39206</v>
          </cell>
        </row>
        <row r="3156">
          <cell r="H3156">
            <v>38574</v>
          </cell>
          <cell r="K3156">
            <v>39248</v>
          </cell>
        </row>
        <row r="3157">
          <cell r="H3157">
            <v>38574</v>
          </cell>
          <cell r="K3157">
            <v>39251</v>
          </cell>
        </row>
        <row r="3158">
          <cell r="H3158">
            <v>38574</v>
          </cell>
          <cell r="K3158">
            <v>39251</v>
          </cell>
        </row>
        <row r="3159">
          <cell r="H3159">
            <v>38574</v>
          </cell>
          <cell r="K3159">
            <v>39251</v>
          </cell>
        </row>
        <row r="3160">
          <cell r="H3160">
            <v>37691</v>
          </cell>
          <cell r="K3160">
            <v>39261</v>
          </cell>
        </row>
        <row r="3161">
          <cell r="H3161">
            <v>38075</v>
          </cell>
          <cell r="K3161">
            <v>39301</v>
          </cell>
        </row>
        <row r="3162">
          <cell r="H3162">
            <v>38075</v>
          </cell>
          <cell r="K3162">
            <v>39330</v>
          </cell>
        </row>
        <row r="3163">
          <cell r="H3163">
            <v>38075</v>
          </cell>
          <cell r="K3163">
            <v>39330</v>
          </cell>
        </row>
        <row r="3164">
          <cell r="H3164">
            <v>38412</v>
          </cell>
          <cell r="K3164">
            <v>39373</v>
          </cell>
        </row>
        <row r="3165">
          <cell r="H3165">
            <v>39787</v>
          </cell>
          <cell r="K3165">
            <v>39856</v>
          </cell>
        </row>
        <row r="3166">
          <cell r="H3166">
            <v>39142</v>
          </cell>
          <cell r="K3166">
            <v>39489</v>
          </cell>
        </row>
        <row r="3167">
          <cell r="H3167">
            <v>37886</v>
          </cell>
          <cell r="K3167">
            <v>39954</v>
          </cell>
        </row>
        <row r="3168">
          <cell r="H3168">
            <v>39351</v>
          </cell>
          <cell r="K3168">
            <v>40431</v>
          </cell>
        </row>
        <row r="3169">
          <cell r="H3169">
            <v>37502</v>
          </cell>
          <cell r="K3169">
            <v>39933</v>
          </cell>
        </row>
        <row r="3170">
          <cell r="H3170">
            <v>37832</v>
          </cell>
          <cell r="K3170">
            <v>38807</v>
          </cell>
        </row>
        <row r="3171">
          <cell r="H3171">
            <v>38644</v>
          </cell>
          <cell r="K3171">
            <v>39387</v>
          </cell>
        </row>
        <row r="3172">
          <cell r="H3172">
            <v>38370</v>
          </cell>
          <cell r="K3172">
            <v>39380</v>
          </cell>
        </row>
        <row r="3173">
          <cell r="H3173">
            <v>38370</v>
          </cell>
          <cell r="K3173">
            <v>39380</v>
          </cell>
        </row>
        <row r="3174">
          <cell r="H3174">
            <v>38043</v>
          </cell>
          <cell r="K3174">
            <v>39605</v>
          </cell>
        </row>
        <row r="3175">
          <cell r="H3175">
            <v>38070</v>
          </cell>
          <cell r="K3175">
            <v>39594</v>
          </cell>
        </row>
        <row r="3176">
          <cell r="H3176">
            <v>39463</v>
          </cell>
          <cell r="K3176">
            <v>39609</v>
          </cell>
        </row>
        <row r="3177">
          <cell r="H3177">
            <v>38785</v>
          </cell>
          <cell r="K3177">
            <v>39594</v>
          </cell>
        </row>
        <row r="3178">
          <cell r="H3178">
            <v>38590</v>
          </cell>
          <cell r="K3178">
            <v>39623</v>
          </cell>
        </row>
        <row r="3179">
          <cell r="H3179">
            <v>37826</v>
          </cell>
          <cell r="K3179">
            <v>39594</v>
          </cell>
        </row>
        <row r="3180">
          <cell r="H3180">
            <v>38519</v>
          </cell>
          <cell r="K3180">
            <v>39617</v>
          </cell>
        </row>
        <row r="3181">
          <cell r="H3181">
            <v>38861</v>
          </cell>
          <cell r="K3181">
            <v>39633</v>
          </cell>
        </row>
        <row r="3182">
          <cell r="H3182">
            <v>38918</v>
          </cell>
          <cell r="K3182">
            <v>39798</v>
          </cell>
        </row>
        <row r="3183">
          <cell r="H3183">
            <v>38918</v>
          </cell>
          <cell r="K3183">
            <v>39917</v>
          </cell>
        </row>
        <row r="3184">
          <cell r="H3184">
            <v>38918</v>
          </cell>
          <cell r="K3184">
            <v>39772</v>
          </cell>
        </row>
        <row r="3185">
          <cell r="H3185">
            <v>38894</v>
          </cell>
          <cell r="K3185">
            <v>39868</v>
          </cell>
        </row>
        <row r="3186">
          <cell r="H3186">
            <v>38814</v>
          </cell>
          <cell r="K3186">
            <v>40240</v>
          </cell>
        </row>
        <row r="3187">
          <cell r="H3187">
            <v>39412</v>
          </cell>
          <cell r="K3187">
            <v>39958</v>
          </cell>
        </row>
        <row r="3188">
          <cell r="H3188">
            <v>38322</v>
          </cell>
          <cell r="K3188">
            <v>39470</v>
          </cell>
        </row>
        <row r="3189">
          <cell r="H3189">
            <v>38973</v>
          </cell>
          <cell r="K3189">
            <v>40591</v>
          </cell>
        </row>
        <row r="3190">
          <cell r="H3190">
            <v>39546</v>
          </cell>
          <cell r="K3190">
            <v>39776</v>
          </cell>
        </row>
        <row r="3191">
          <cell r="H3191">
            <v>38239</v>
          </cell>
          <cell r="K3191">
            <v>39897</v>
          </cell>
        </row>
        <row r="3192">
          <cell r="H3192">
            <v>38309</v>
          </cell>
          <cell r="K3192">
            <v>40211</v>
          </cell>
        </row>
        <row r="3193">
          <cell r="H3193">
            <v>38558</v>
          </cell>
          <cell r="K3193">
            <v>40695</v>
          </cell>
        </row>
        <row r="3194">
          <cell r="H3194">
            <v>39429</v>
          </cell>
          <cell r="K3194">
            <v>40057</v>
          </cell>
        </row>
        <row r="3195">
          <cell r="H3195">
            <v>38550</v>
          </cell>
          <cell r="K3195">
            <v>39975</v>
          </cell>
        </row>
        <row r="3196">
          <cell r="H3196">
            <v>37832</v>
          </cell>
          <cell r="K3196">
            <v>38807</v>
          </cell>
        </row>
        <row r="3197">
          <cell r="H3197">
            <v>37832</v>
          </cell>
          <cell r="K3197">
            <v>39066</v>
          </cell>
        </row>
        <row r="3198">
          <cell r="H3198">
            <v>37832</v>
          </cell>
          <cell r="K3198">
            <v>39612</v>
          </cell>
        </row>
        <row r="3199">
          <cell r="H3199">
            <v>38070</v>
          </cell>
          <cell r="K3199">
            <v>39623</v>
          </cell>
        </row>
        <row r="3200">
          <cell r="H3200">
            <v>37832</v>
          </cell>
          <cell r="K3200">
            <v>39766</v>
          </cell>
        </row>
        <row r="3201">
          <cell r="H3201">
            <v>38952</v>
          </cell>
          <cell r="K3201">
            <v>40380</v>
          </cell>
        </row>
        <row r="3202">
          <cell r="H3202">
            <v>38642</v>
          </cell>
          <cell r="K3202">
            <v>39247</v>
          </cell>
        </row>
        <row r="3203">
          <cell r="H3203">
            <v>38649</v>
          </cell>
          <cell r="K3203">
            <v>39799</v>
          </cell>
        </row>
        <row r="3204">
          <cell r="H3204">
            <v>38051</v>
          </cell>
          <cell r="K3204">
            <v>39755</v>
          </cell>
        </row>
        <row r="3205">
          <cell r="H3205">
            <v>38184</v>
          </cell>
          <cell r="K3205">
            <v>39758</v>
          </cell>
        </row>
        <row r="3206">
          <cell r="H3206">
            <v>38607</v>
          </cell>
          <cell r="K3206">
            <v>39941</v>
          </cell>
        </row>
        <row r="3207">
          <cell r="H3207">
            <v>37726</v>
          </cell>
          <cell r="K3207">
            <v>39529</v>
          </cell>
        </row>
        <row r="3208">
          <cell r="H3208">
            <v>39581</v>
          </cell>
          <cell r="K3208">
            <v>40036</v>
          </cell>
        </row>
        <row r="3209">
          <cell r="H3209">
            <v>38271</v>
          </cell>
          <cell r="K3209">
            <v>40435</v>
          </cell>
        </row>
        <row r="3210">
          <cell r="H3210">
            <v>38156</v>
          </cell>
          <cell r="K3210">
            <v>40620</v>
          </cell>
        </row>
        <row r="3211">
          <cell r="H3211">
            <v>38519</v>
          </cell>
          <cell r="K3211">
            <v>39617</v>
          </cell>
        </row>
        <row r="3212">
          <cell r="H3212">
            <v>37841</v>
          </cell>
          <cell r="K3212">
            <v>39577</v>
          </cell>
        </row>
        <row r="3213">
          <cell r="H3213">
            <v>38169</v>
          </cell>
          <cell r="K3213">
            <v>39525</v>
          </cell>
        </row>
        <row r="3214">
          <cell r="H3214">
            <v>38730</v>
          </cell>
          <cell r="K3214">
            <v>39443</v>
          </cell>
        </row>
        <row r="3215">
          <cell r="H3215">
            <v>38435</v>
          </cell>
          <cell r="K3215">
            <v>38698</v>
          </cell>
        </row>
        <row r="3216">
          <cell r="H3216">
            <v>38435</v>
          </cell>
          <cell r="K3216">
            <v>38758</v>
          </cell>
        </row>
        <row r="3217">
          <cell r="H3217">
            <v>38195</v>
          </cell>
          <cell r="K3217">
            <v>38803</v>
          </cell>
        </row>
        <row r="3218">
          <cell r="H3218">
            <v>37812</v>
          </cell>
          <cell r="K3218">
            <v>39300</v>
          </cell>
        </row>
        <row r="3219">
          <cell r="H3219">
            <v>38908</v>
          </cell>
          <cell r="K3219">
            <v>39314</v>
          </cell>
        </row>
        <row r="3220">
          <cell r="H3220">
            <v>38877</v>
          </cell>
          <cell r="K3220">
            <v>39203</v>
          </cell>
        </row>
        <row r="3221">
          <cell r="H3221">
            <v>38033</v>
          </cell>
          <cell r="K3221">
            <v>39204</v>
          </cell>
        </row>
        <row r="3222">
          <cell r="H3222">
            <v>37939</v>
          </cell>
          <cell r="K3222">
            <v>39024</v>
          </cell>
        </row>
        <row r="3223">
          <cell r="H3223">
            <v>38063</v>
          </cell>
          <cell r="K3223">
            <v>38580</v>
          </cell>
        </row>
        <row r="3224">
          <cell r="H3224">
            <v>37678</v>
          </cell>
          <cell r="K3224">
            <v>38959</v>
          </cell>
        </row>
        <row r="3225">
          <cell r="H3225">
            <v>38121</v>
          </cell>
          <cell r="K3225">
            <v>38666</v>
          </cell>
        </row>
        <row r="3226">
          <cell r="H3226">
            <v>38195</v>
          </cell>
          <cell r="K3226">
            <v>38775</v>
          </cell>
        </row>
        <row r="3227">
          <cell r="H3227">
            <v>38170</v>
          </cell>
          <cell r="K3227">
            <v>38777</v>
          </cell>
        </row>
        <row r="3228">
          <cell r="H3228">
            <v>37843</v>
          </cell>
          <cell r="K3228">
            <v>38814</v>
          </cell>
        </row>
        <row r="3229">
          <cell r="H3229">
            <v>38321</v>
          </cell>
          <cell r="K3229">
            <v>38586</v>
          </cell>
        </row>
        <row r="3230">
          <cell r="H3230">
            <v>38140</v>
          </cell>
          <cell r="K3230">
            <v>38483</v>
          </cell>
        </row>
        <row r="3231">
          <cell r="H3231">
            <v>37502</v>
          </cell>
          <cell r="K3231">
            <v>38596</v>
          </cell>
        </row>
        <row r="3232">
          <cell r="H3232">
            <v>38482</v>
          </cell>
          <cell r="K3232">
            <v>38622</v>
          </cell>
        </row>
        <row r="3233">
          <cell r="H3233">
            <v>38041</v>
          </cell>
          <cell r="K3233">
            <v>38530</v>
          </cell>
        </row>
        <row r="3234">
          <cell r="H3234">
            <v>37687</v>
          </cell>
          <cell r="K3234">
            <v>38616</v>
          </cell>
        </row>
        <row r="3235">
          <cell r="H3235">
            <v>37490</v>
          </cell>
          <cell r="K3235">
            <v>38686</v>
          </cell>
        </row>
        <row r="3236">
          <cell r="H3236">
            <v>37628</v>
          </cell>
          <cell r="K3236">
            <v>38579</v>
          </cell>
        </row>
        <row r="3237">
          <cell r="H3237">
            <v>38114</v>
          </cell>
          <cell r="K3237">
            <v>38481</v>
          </cell>
        </row>
        <row r="3238">
          <cell r="H3238">
            <v>38216</v>
          </cell>
          <cell r="K3238">
            <v>38491</v>
          </cell>
        </row>
        <row r="3239">
          <cell r="H3239">
            <v>37574</v>
          </cell>
          <cell r="K3239">
            <v>38505</v>
          </cell>
        </row>
        <row r="3240">
          <cell r="H3240">
            <v>37734</v>
          </cell>
          <cell r="K3240">
            <v>38253</v>
          </cell>
        </row>
        <row r="3241">
          <cell r="H3241">
            <v>37889</v>
          </cell>
          <cell r="K3241">
            <v>38303</v>
          </cell>
        </row>
        <row r="3242">
          <cell r="H3242">
            <v>38079</v>
          </cell>
          <cell r="K3242">
            <v>38315</v>
          </cell>
        </row>
        <row r="3243">
          <cell r="H3243">
            <v>38849</v>
          </cell>
          <cell r="K3243">
            <v>39416</v>
          </cell>
        </row>
        <row r="3244">
          <cell r="H3244">
            <v>39147</v>
          </cell>
          <cell r="K3244">
            <v>39462</v>
          </cell>
        </row>
        <row r="3245">
          <cell r="H3245">
            <v>38057</v>
          </cell>
          <cell r="K3245">
            <v>40394</v>
          </cell>
        </row>
        <row r="3246">
          <cell r="H3246">
            <v>38751</v>
          </cell>
          <cell r="K3246">
            <v>39485</v>
          </cell>
        </row>
        <row r="3247">
          <cell r="H3247">
            <v>38959</v>
          </cell>
          <cell r="K3247">
            <v>39498</v>
          </cell>
        </row>
        <row r="3248">
          <cell r="H3248">
            <v>38433</v>
          </cell>
          <cell r="K3248">
            <v>39525</v>
          </cell>
        </row>
        <row r="3249">
          <cell r="H3249">
            <v>38644</v>
          </cell>
          <cell r="K3249">
            <v>39559</v>
          </cell>
        </row>
        <row r="3250">
          <cell r="H3250">
            <v>37884</v>
          </cell>
          <cell r="K3250">
            <v>39568</v>
          </cell>
        </row>
        <row r="3251">
          <cell r="H3251">
            <v>38456</v>
          </cell>
          <cell r="K3251">
            <v>39573</v>
          </cell>
        </row>
        <row r="3252">
          <cell r="H3252">
            <v>38281</v>
          </cell>
          <cell r="K3252">
            <v>39622</v>
          </cell>
        </row>
        <row r="3253">
          <cell r="H3253">
            <v>39358</v>
          </cell>
          <cell r="K3253">
            <v>39626</v>
          </cell>
        </row>
        <row r="3254">
          <cell r="H3254">
            <v>38574</v>
          </cell>
          <cell r="K3254">
            <v>39626</v>
          </cell>
        </row>
        <row r="3255">
          <cell r="H3255">
            <v>37937</v>
          </cell>
          <cell r="K3255">
            <v>39597</v>
          </cell>
        </row>
        <row r="3256">
          <cell r="H3256">
            <v>37937</v>
          </cell>
          <cell r="K3256">
            <v>39597</v>
          </cell>
        </row>
        <row r="3257">
          <cell r="H3257">
            <v>39554</v>
          </cell>
          <cell r="K3257">
            <v>39973</v>
          </cell>
        </row>
        <row r="3258">
          <cell r="H3258">
            <v>38272</v>
          </cell>
          <cell r="K3258">
            <v>39498</v>
          </cell>
        </row>
        <row r="3259">
          <cell r="H3259">
            <v>38156</v>
          </cell>
          <cell r="K3259">
            <v>40007</v>
          </cell>
        </row>
        <row r="3260">
          <cell r="H3260">
            <v>38971</v>
          </cell>
          <cell r="K3260">
            <v>39359</v>
          </cell>
        </row>
        <row r="3261">
          <cell r="H3261">
            <v>39540</v>
          </cell>
          <cell r="K3261">
            <v>39854</v>
          </cell>
        </row>
        <row r="3262">
          <cell r="H3262">
            <v>39680</v>
          </cell>
          <cell r="K3262">
            <v>39874</v>
          </cell>
        </row>
        <row r="3263">
          <cell r="H3263">
            <v>39682</v>
          </cell>
          <cell r="K3263">
            <v>39903</v>
          </cell>
        </row>
        <row r="3264">
          <cell r="H3264">
            <v>39752</v>
          </cell>
          <cell r="K3264">
            <v>39959</v>
          </cell>
        </row>
        <row r="3265">
          <cell r="H3265">
            <v>39346</v>
          </cell>
          <cell r="K3265">
            <v>39979</v>
          </cell>
        </row>
        <row r="3266">
          <cell r="H3266">
            <v>38558</v>
          </cell>
          <cell r="K3266">
            <v>40042</v>
          </cell>
        </row>
        <row r="3267">
          <cell r="H3267">
            <v>38379</v>
          </cell>
          <cell r="K3267">
            <v>39763</v>
          </cell>
        </row>
        <row r="3268">
          <cell r="H3268">
            <v>38329</v>
          </cell>
          <cell r="K3268">
            <v>39833</v>
          </cell>
        </row>
        <row r="3269">
          <cell r="H3269">
            <v>38644</v>
          </cell>
          <cell r="K3269">
            <v>39860</v>
          </cell>
        </row>
        <row r="3270">
          <cell r="H3270">
            <v>37894</v>
          </cell>
          <cell r="K3270">
            <v>39524</v>
          </cell>
        </row>
        <row r="3271">
          <cell r="H3271">
            <v>39337</v>
          </cell>
          <cell r="K3271">
            <v>39930</v>
          </cell>
        </row>
        <row r="3272">
          <cell r="H3272">
            <v>39429</v>
          </cell>
          <cell r="K3272">
            <v>40014</v>
          </cell>
        </row>
        <row r="3273">
          <cell r="H3273">
            <v>39567</v>
          </cell>
          <cell r="K3273">
            <v>40024</v>
          </cell>
        </row>
        <row r="3274">
          <cell r="H3274">
            <v>39708</v>
          </cell>
          <cell r="K3274">
            <v>40042</v>
          </cell>
        </row>
        <row r="3275">
          <cell r="H3275">
            <v>38653</v>
          </cell>
          <cell r="K3275">
            <v>38723</v>
          </cell>
        </row>
        <row r="3276">
          <cell r="H3276">
            <v>38659</v>
          </cell>
          <cell r="K3276">
            <v>38729</v>
          </cell>
        </row>
        <row r="3277">
          <cell r="H3277">
            <v>38579</v>
          </cell>
          <cell r="K3277">
            <v>38778</v>
          </cell>
        </row>
        <row r="3278">
          <cell r="H3278">
            <v>38720</v>
          </cell>
          <cell r="K3278">
            <v>39153</v>
          </cell>
        </row>
        <row r="3279">
          <cell r="H3279">
            <v>38632</v>
          </cell>
          <cell r="K3279">
            <v>40148</v>
          </cell>
        </row>
        <row r="3280">
          <cell r="H3280">
            <v>38239</v>
          </cell>
          <cell r="K3280">
            <v>40100</v>
          </cell>
        </row>
        <row r="3281">
          <cell r="H3281">
            <v>39119</v>
          </cell>
          <cell r="K3281">
            <v>40100</v>
          </cell>
        </row>
        <row r="3282">
          <cell r="H3282">
            <v>37634</v>
          </cell>
          <cell r="K3282">
            <v>40112</v>
          </cell>
        </row>
        <row r="3283">
          <cell r="H3283">
            <v>38015</v>
          </cell>
          <cell r="K3283">
            <v>40122</v>
          </cell>
        </row>
        <row r="3284">
          <cell r="H3284">
            <v>38870</v>
          </cell>
          <cell r="K3284">
            <v>40142</v>
          </cell>
        </row>
        <row r="3285">
          <cell r="H3285">
            <v>39619</v>
          </cell>
          <cell r="K3285">
            <v>40154</v>
          </cell>
        </row>
        <row r="3286">
          <cell r="H3286">
            <v>38100</v>
          </cell>
          <cell r="K3286">
            <v>40157</v>
          </cell>
        </row>
        <row r="3287">
          <cell r="H3287">
            <v>38259</v>
          </cell>
          <cell r="K3287">
            <v>40291</v>
          </cell>
        </row>
        <row r="3288">
          <cell r="H3288">
            <v>38161</v>
          </cell>
          <cell r="K3288">
            <v>40298</v>
          </cell>
        </row>
        <row r="3289">
          <cell r="H3289">
            <v>38310</v>
          </cell>
          <cell r="K3289">
            <v>40324</v>
          </cell>
        </row>
        <row r="3290">
          <cell r="H3290">
            <v>38420</v>
          </cell>
          <cell r="K3290">
            <v>40324</v>
          </cell>
        </row>
        <row r="3291">
          <cell r="H3291">
            <v>38442</v>
          </cell>
          <cell r="K3291">
            <v>40337</v>
          </cell>
        </row>
        <row r="3292">
          <cell r="H3292">
            <v>37890</v>
          </cell>
          <cell r="K3292">
            <v>40338</v>
          </cell>
        </row>
        <row r="3293">
          <cell r="H3293">
            <v>39154</v>
          </cell>
          <cell r="K3293">
            <v>40344</v>
          </cell>
        </row>
        <row r="3294">
          <cell r="H3294">
            <v>38530</v>
          </cell>
          <cell r="K3294">
            <v>40357</v>
          </cell>
        </row>
        <row r="3295">
          <cell r="H3295">
            <v>39324</v>
          </cell>
          <cell r="K3295">
            <v>40308</v>
          </cell>
        </row>
        <row r="3296">
          <cell r="H3296">
            <v>39737</v>
          </cell>
          <cell r="K3296">
            <v>40339</v>
          </cell>
        </row>
        <row r="3297">
          <cell r="H3297">
            <v>39015</v>
          </cell>
          <cell r="K3297">
            <v>40354</v>
          </cell>
        </row>
        <row r="3298">
          <cell r="H3298">
            <v>38322</v>
          </cell>
          <cell r="K3298">
            <v>40431</v>
          </cell>
        </row>
        <row r="3299">
          <cell r="H3299">
            <v>38196</v>
          </cell>
          <cell r="K3299">
            <v>40361</v>
          </cell>
        </row>
        <row r="3300">
          <cell r="H3300">
            <v>38183</v>
          </cell>
          <cell r="K3300">
            <v>40364</v>
          </cell>
        </row>
        <row r="3301">
          <cell r="H3301">
            <v>37900</v>
          </cell>
          <cell r="K3301">
            <v>40364</v>
          </cell>
        </row>
        <row r="3302">
          <cell r="H3302">
            <v>38106</v>
          </cell>
          <cell r="K3302">
            <v>38509</v>
          </cell>
        </row>
        <row r="3303">
          <cell r="H3303">
            <v>38225</v>
          </cell>
          <cell r="K3303">
            <v>38650</v>
          </cell>
        </row>
        <row r="3304">
          <cell r="H3304">
            <v>38573</v>
          </cell>
          <cell r="K3304">
            <v>38876</v>
          </cell>
        </row>
        <row r="3305">
          <cell r="H3305">
            <v>38082</v>
          </cell>
          <cell r="K3305">
            <v>38887</v>
          </cell>
        </row>
        <row r="3306">
          <cell r="H3306">
            <v>38665</v>
          </cell>
          <cell r="K3306">
            <v>38887</v>
          </cell>
        </row>
        <row r="3307">
          <cell r="H3307">
            <v>38693</v>
          </cell>
          <cell r="K3307">
            <v>38904</v>
          </cell>
        </row>
        <row r="3308">
          <cell r="H3308">
            <v>37691</v>
          </cell>
          <cell r="K3308">
            <v>38945</v>
          </cell>
        </row>
        <row r="3309">
          <cell r="H3309">
            <v>37691</v>
          </cell>
          <cell r="K3309">
            <v>39247</v>
          </cell>
        </row>
        <row r="3310">
          <cell r="H3310">
            <v>37912</v>
          </cell>
          <cell r="K3310">
            <v>39407</v>
          </cell>
        </row>
        <row r="3311">
          <cell r="H3311">
            <v>38310</v>
          </cell>
          <cell r="K3311">
            <v>39681</v>
          </cell>
        </row>
        <row r="3312">
          <cell r="H3312">
            <v>38075</v>
          </cell>
          <cell r="K3312">
            <v>39709</v>
          </cell>
        </row>
        <row r="3313">
          <cell r="H3313">
            <v>37574</v>
          </cell>
          <cell r="K3313">
            <v>39714</v>
          </cell>
        </row>
        <row r="3314">
          <cell r="H3314">
            <v>37833</v>
          </cell>
          <cell r="K3314">
            <v>39755</v>
          </cell>
        </row>
        <row r="3315">
          <cell r="H3315">
            <v>37914</v>
          </cell>
          <cell r="K3315">
            <v>39829</v>
          </cell>
        </row>
        <row r="3316">
          <cell r="H3316">
            <v>37847</v>
          </cell>
          <cell r="K3316">
            <v>39850</v>
          </cell>
        </row>
        <row r="3317">
          <cell r="H3317">
            <v>38189</v>
          </cell>
          <cell r="K3317">
            <v>39850</v>
          </cell>
        </row>
        <row r="3318">
          <cell r="H3318">
            <v>38229</v>
          </cell>
          <cell r="K3318">
            <v>39706</v>
          </cell>
        </row>
        <row r="3319">
          <cell r="H3319">
            <v>37691</v>
          </cell>
          <cell r="K3319">
            <v>39883</v>
          </cell>
        </row>
        <row r="3320">
          <cell r="H3320">
            <v>37944</v>
          </cell>
          <cell r="K3320">
            <v>39911</v>
          </cell>
        </row>
        <row r="3321">
          <cell r="H3321">
            <v>38532</v>
          </cell>
          <cell r="K3321">
            <v>39911</v>
          </cell>
        </row>
        <row r="3322">
          <cell r="H3322">
            <v>38070</v>
          </cell>
          <cell r="K3322">
            <v>39966</v>
          </cell>
        </row>
        <row r="3323">
          <cell r="H3323">
            <v>39484</v>
          </cell>
          <cell r="K3323">
            <v>39962</v>
          </cell>
        </row>
        <row r="3324">
          <cell r="H3324">
            <v>38419</v>
          </cell>
          <cell r="K3324">
            <v>39686</v>
          </cell>
        </row>
        <row r="3325">
          <cell r="H3325">
            <v>38770</v>
          </cell>
          <cell r="K3325">
            <v>39930</v>
          </cell>
        </row>
        <row r="3326">
          <cell r="H3326">
            <v>38310</v>
          </cell>
          <cell r="K3326">
            <v>39930</v>
          </cell>
        </row>
        <row r="3327">
          <cell r="H3327">
            <v>37832</v>
          </cell>
          <cell r="K3327">
            <v>39979</v>
          </cell>
        </row>
        <row r="3328">
          <cell r="H3328">
            <v>37882</v>
          </cell>
          <cell r="K3328">
            <v>40023</v>
          </cell>
        </row>
        <row r="3329">
          <cell r="H3329">
            <v>37594</v>
          </cell>
          <cell r="K3329">
            <v>40039</v>
          </cell>
        </row>
        <row r="3330">
          <cell r="H3330">
            <v>38310</v>
          </cell>
          <cell r="K3330">
            <v>40058</v>
          </cell>
        </row>
        <row r="3331">
          <cell r="H3331">
            <v>37958</v>
          </cell>
          <cell r="K3331">
            <v>40056</v>
          </cell>
        </row>
        <row r="3332">
          <cell r="H3332">
            <v>37869</v>
          </cell>
          <cell r="K3332">
            <v>40066</v>
          </cell>
        </row>
        <row r="3333">
          <cell r="H3333">
            <v>37628</v>
          </cell>
          <cell r="K3333">
            <v>40071</v>
          </cell>
        </row>
        <row r="3334">
          <cell r="H3334">
            <v>39119</v>
          </cell>
          <cell r="K3334">
            <v>40073</v>
          </cell>
        </row>
        <row r="3335">
          <cell r="H3335">
            <v>39119</v>
          </cell>
          <cell r="K3335">
            <v>40084</v>
          </cell>
        </row>
        <row r="3336">
          <cell r="H3336">
            <v>38902</v>
          </cell>
          <cell r="K3336">
            <v>39855</v>
          </cell>
        </row>
        <row r="3337">
          <cell r="H3337">
            <v>39021</v>
          </cell>
          <cell r="K3337">
            <v>39856</v>
          </cell>
        </row>
        <row r="3338">
          <cell r="H3338">
            <v>38644</v>
          </cell>
          <cell r="K3338">
            <v>39927</v>
          </cell>
        </row>
        <row r="3339">
          <cell r="H3339">
            <v>37832</v>
          </cell>
          <cell r="K3339">
            <v>40165</v>
          </cell>
        </row>
        <row r="3340">
          <cell r="H3340">
            <v>39626</v>
          </cell>
          <cell r="K3340">
            <v>40176</v>
          </cell>
        </row>
        <row r="3341">
          <cell r="H3341">
            <v>38183</v>
          </cell>
          <cell r="K3341">
            <v>40196</v>
          </cell>
        </row>
        <row r="3342">
          <cell r="H3342">
            <v>37966</v>
          </cell>
          <cell r="K3342">
            <v>40227</v>
          </cell>
        </row>
        <row r="3343">
          <cell r="H3343">
            <v>38140</v>
          </cell>
          <cell r="K3343">
            <v>40227</v>
          </cell>
        </row>
        <row r="3344">
          <cell r="H3344">
            <v>38156</v>
          </cell>
          <cell r="K3344">
            <v>40235</v>
          </cell>
        </row>
        <row r="3345">
          <cell r="H3345">
            <v>37869</v>
          </cell>
          <cell r="K3345">
            <v>40239</v>
          </cell>
        </row>
        <row r="3346">
          <cell r="H3346">
            <v>38070</v>
          </cell>
          <cell r="K3346">
            <v>40239</v>
          </cell>
        </row>
        <row r="3347">
          <cell r="H3347">
            <v>39119</v>
          </cell>
          <cell r="K3347">
            <v>40240</v>
          </cell>
        </row>
        <row r="3348">
          <cell r="H3348">
            <v>38161</v>
          </cell>
          <cell r="K3348">
            <v>40249</v>
          </cell>
        </row>
        <row r="3349">
          <cell r="H3349">
            <v>39577</v>
          </cell>
          <cell r="K3349">
            <v>40183</v>
          </cell>
        </row>
        <row r="3350">
          <cell r="H3350">
            <v>39434</v>
          </cell>
          <cell r="K3350">
            <v>40239</v>
          </cell>
        </row>
        <row r="3351">
          <cell r="H3351">
            <v>37837</v>
          </cell>
          <cell r="K3351">
            <v>40269</v>
          </cell>
        </row>
        <row r="3352">
          <cell r="H3352">
            <v>37817</v>
          </cell>
          <cell r="K3352">
            <v>40274</v>
          </cell>
        </row>
        <row r="3353">
          <cell r="H3353">
            <v>37592</v>
          </cell>
          <cell r="K3353">
            <v>40282</v>
          </cell>
        </row>
        <row r="3354">
          <cell r="H3354">
            <v>39119</v>
          </cell>
          <cell r="K3354">
            <v>40371</v>
          </cell>
        </row>
        <row r="3355">
          <cell r="H3355">
            <v>38183</v>
          </cell>
          <cell r="K3355">
            <v>40371</v>
          </cell>
        </row>
        <row r="3356">
          <cell r="H3356">
            <v>38271</v>
          </cell>
          <cell r="K3356">
            <v>40373</v>
          </cell>
        </row>
        <row r="3357">
          <cell r="H3357">
            <v>39902</v>
          </cell>
          <cell r="K3357">
            <v>40407</v>
          </cell>
        </row>
        <row r="3358">
          <cell r="H3358">
            <v>37931</v>
          </cell>
          <cell r="K3358">
            <v>40409</v>
          </cell>
        </row>
        <row r="3359">
          <cell r="H3359">
            <v>38183</v>
          </cell>
          <cell r="K3359">
            <v>40416</v>
          </cell>
        </row>
        <row r="3360">
          <cell r="H3360">
            <v>38415</v>
          </cell>
          <cell r="K3360">
            <v>40421</v>
          </cell>
        </row>
        <row r="3361">
          <cell r="H3361">
            <v>38420</v>
          </cell>
          <cell r="K3361">
            <v>40423</v>
          </cell>
        </row>
        <row r="3362">
          <cell r="H3362">
            <v>39099</v>
          </cell>
          <cell r="K3362">
            <v>40437</v>
          </cell>
        </row>
        <row r="3363">
          <cell r="H3363">
            <v>39099</v>
          </cell>
          <cell r="K3363">
            <v>40437</v>
          </cell>
        </row>
        <row r="3364">
          <cell r="H3364">
            <v>39099</v>
          </cell>
          <cell r="K3364">
            <v>40437</v>
          </cell>
        </row>
        <row r="3365">
          <cell r="H3365">
            <v>38183</v>
          </cell>
          <cell r="K3365">
            <v>40451</v>
          </cell>
        </row>
        <row r="3366">
          <cell r="H3366">
            <v>39293</v>
          </cell>
          <cell r="K3366">
            <v>40360</v>
          </cell>
        </row>
        <row r="3367">
          <cell r="H3367">
            <v>39301</v>
          </cell>
          <cell r="K3367">
            <v>40361</v>
          </cell>
        </row>
        <row r="3368">
          <cell r="H3368">
            <v>38979</v>
          </cell>
          <cell r="K3368">
            <v>40387</v>
          </cell>
        </row>
        <row r="3369">
          <cell r="H3369">
            <v>39428</v>
          </cell>
          <cell r="K3369">
            <v>40394</v>
          </cell>
        </row>
        <row r="3370">
          <cell r="H3370">
            <v>38954</v>
          </cell>
          <cell r="K3370">
            <v>40406</v>
          </cell>
        </row>
        <row r="3371">
          <cell r="H3371">
            <v>39846</v>
          </cell>
          <cell r="K3371">
            <v>40408</v>
          </cell>
        </row>
        <row r="3372">
          <cell r="H3372">
            <v>39324</v>
          </cell>
          <cell r="K3372">
            <v>40448</v>
          </cell>
        </row>
        <row r="3373">
          <cell r="H3373">
            <v>39104</v>
          </cell>
          <cell r="K3373">
            <v>40451</v>
          </cell>
        </row>
        <row r="3374">
          <cell r="H3374">
            <v>38320</v>
          </cell>
          <cell r="K3374">
            <v>40497</v>
          </cell>
        </row>
        <row r="3375">
          <cell r="H3375">
            <v>39014</v>
          </cell>
          <cell r="K3375">
            <v>40463</v>
          </cell>
        </row>
        <row r="3376">
          <cell r="H3376">
            <v>38849</v>
          </cell>
          <cell r="K3376">
            <v>40477</v>
          </cell>
        </row>
        <row r="3377">
          <cell r="H3377">
            <v>38569</v>
          </cell>
          <cell r="K3377">
            <v>40485</v>
          </cell>
        </row>
        <row r="3378">
          <cell r="H3378">
            <v>38254</v>
          </cell>
          <cell r="K3378">
            <v>40485</v>
          </cell>
        </row>
        <row r="3379">
          <cell r="H3379">
            <v>39154</v>
          </cell>
          <cell r="K3379">
            <v>40498</v>
          </cell>
        </row>
        <row r="3380">
          <cell r="H3380">
            <v>39115</v>
          </cell>
          <cell r="K3380">
            <v>40505</v>
          </cell>
        </row>
        <row r="3381">
          <cell r="H3381">
            <v>38590</v>
          </cell>
          <cell r="K3381">
            <v>40508</v>
          </cell>
        </row>
        <row r="3382">
          <cell r="H3382">
            <v>38309</v>
          </cell>
          <cell r="K3382">
            <v>40464</v>
          </cell>
        </row>
        <row r="3383">
          <cell r="H3383">
            <v>38140</v>
          </cell>
          <cell r="K3383">
            <v>40527</v>
          </cell>
        </row>
        <row r="3384">
          <cell r="H3384">
            <v>38210</v>
          </cell>
          <cell r="K3384">
            <v>40534</v>
          </cell>
        </row>
        <row r="3385">
          <cell r="H3385">
            <v>39429</v>
          </cell>
          <cell r="K3385">
            <v>40456</v>
          </cell>
        </row>
        <row r="3386">
          <cell r="H3386">
            <v>38665</v>
          </cell>
          <cell r="K3386">
            <v>40212</v>
          </cell>
        </row>
        <row r="3387">
          <cell r="H3387">
            <v>40150</v>
          </cell>
          <cell r="K3387">
            <v>40463</v>
          </cell>
        </row>
        <row r="3388">
          <cell r="H3388">
            <v>39772</v>
          </cell>
          <cell r="K3388">
            <v>40466</v>
          </cell>
        </row>
        <row r="3389">
          <cell r="H3389">
            <v>39498</v>
          </cell>
          <cell r="K3389">
            <v>40485</v>
          </cell>
        </row>
        <row r="3390">
          <cell r="H3390">
            <v>39470</v>
          </cell>
          <cell r="K3390">
            <v>40515</v>
          </cell>
        </row>
        <row r="3391">
          <cell r="H3391">
            <v>38810</v>
          </cell>
          <cell r="K3391">
            <v>40520</v>
          </cell>
        </row>
        <row r="3392">
          <cell r="H3392">
            <v>38182</v>
          </cell>
          <cell r="K3392">
            <v>40549</v>
          </cell>
        </row>
        <row r="3393">
          <cell r="H3393">
            <v>38644</v>
          </cell>
          <cell r="K3393">
            <v>40562</v>
          </cell>
        </row>
        <row r="3394">
          <cell r="H3394">
            <v>38085</v>
          </cell>
          <cell r="K3394">
            <v>40568</v>
          </cell>
        </row>
        <row r="3395">
          <cell r="H3395">
            <v>38029</v>
          </cell>
          <cell r="K3395">
            <v>40585</v>
          </cell>
        </row>
        <row r="3396">
          <cell r="H3396">
            <v>38051</v>
          </cell>
          <cell r="K3396">
            <v>40598</v>
          </cell>
        </row>
        <row r="3397">
          <cell r="H3397">
            <v>38066</v>
          </cell>
          <cell r="K3397">
            <v>40566</v>
          </cell>
        </row>
        <row r="3398">
          <cell r="H3398">
            <v>40080</v>
          </cell>
          <cell r="K3398">
            <v>40623</v>
          </cell>
        </row>
        <row r="3399">
          <cell r="H3399">
            <v>38988</v>
          </cell>
          <cell r="K3399">
            <v>40631</v>
          </cell>
        </row>
        <row r="3400">
          <cell r="H3400">
            <v>39251</v>
          </cell>
          <cell r="K3400">
            <v>40560</v>
          </cell>
        </row>
        <row r="3401">
          <cell r="H3401">
            <v>39107</v>
          </cell>
          <cell r="K3401">
            <v>40555</v>
          </cell>
        </row>
        <row r="3402">
          <cell r="H3402">
            <v>38856</v>
          </cell>
          <cell r="K3402">
            <v>40571</v>
          </cell>
        </row>
        <row r="3403">
          <cell r="H3403">
            <v>39867</v>
          </cell>
          <cell r="K3403">
            <v>40583</v>
          </cell>
        </row>
        <row r="3404">
          <cell r="H3404">
            <v>39016</v>
          </cell>
          <cell r="K3404">
            <v>40585</v>
          </cell>
        </row>
        <row r="3405">
          <cell r="H3405">
            <v>39429</v>
          </cell>
          <cell r="K3405">
            <v>40588</v>
          </cell>
        </row>
        <row r="3406">
          <cell r="H3406">
            <v>38622</v>
          </cell>
          <cell r="K3406">
            <v>40591</v>
          </cell>
        </row>
        <row r="3407">
          <cell r="H3407">
            <v>38954</v>
          </cell>
          <cell r="K3407">
            <v>40604</v>
          </cell>
        </row>
        <row r="3408">
          <cell r="H3408">
            <v>39421</v>
          </cell>
          <cell r="K3408">
            <v>40620</v>
          </cell>
        </row>
        <row r="3409">
          <cell r="H3409">
            <v>39465</v>
          </cell>
          <cell r="K3409">
            <v>40623</v>
          </cell>
        </row>
        <row r="3410">
          <cell r="H3410">
            <v>38643</v>
          </cell>
          <cell r="K3410">
            <v>40623</v>
          </cell>
        </row>
        <row r="3411">
          <cell r="H3411">
            <v>38972</v>
          </cell>
          <cell r="K3411">
            <v>40631</v>
          </cell>
        </row>
        <row r="3412">
          <cell r="H3412">
            <v>39343</v>
          </cell>
          <cell r="K3412">
            <v>40640</v>
          </cell>
        </row>
        <row r="3413">
          <cell r="H3413">
            <v>38313</v>
          </cell>
          <cell r="K3413">
            <v>40651</v>
          </cell>
        </row>
        <row r="3414">
          <cell r="H3414">
            <v>38653</v>
          </cell>
          <cell r="K3414">
            <v>40651</v>
          </cell>
        </row>
        <row r="3415">
          <cell r="H3415">
            <v>38524</v>
          </cell>
          <cell r="K3415">
            <v>40651</v>
          </cell>
        </row>
        <row r="3416">
          <cell r="H3416">
            <v>39218</v>
          </cell>
          <cell r="K3416">
            <v>40654</v>
          </cell>
        </row>
        <row r="3417">
          <cell r="H3417">
            <v>39631</v>
          </cell>
          <cell r="K3417">
            <v>40665</v>
          </cell>
        </row>
        <row r="3418">
          <cell r="H3418">
            <v>38189</v>
          </cell>
          <cell r="K3418">
            <v>40665</v>
          </cell>
        </row>
        <row r="3419">
          <cell r="H3419">
            <v>39674</v>
          </cell>
          <cell r="K3419">
            <v>40668</v>
          </cell>
        </row>
        <row r="3420">
          <cell r="H3420">
            <v>38785</v>
          </cell>
          <cell r="K3420">
            <v>40668</v>
          </cell>
        </row>
        <row r="3421">
          <cell r="H3421">
            <v>38189</v>
          </cell>
          <cell r="K3421">
            <v>40681</v>
          </cell>
        </row>
        <row r="3422">
          <cell r="H3422">
            <v>38313</v>
          </cell>
          <cell r="K3422">
            <v>40683</v>
          </cell>
        </row>
        <row r="3423">
          <cell r="H3423">
            <v>38931</v>
          </cell>
          <cell r="K3423">
            <v>40687</v>
          </cell>
        </row>
        <row r="3424">
          <cell r="H3424">
            <v>38433</v>
          </cell>
          <cell r="K3424">
            <v>40689</v>
          </cell>
        </row>
        <row r="3425">
          <cell r="H3425">
            <v>38497</v>
          </cell>
          <cell r="K3425">
            <v>40690</v>
          </cell>
        </row>
        <row r="3426">
          <cell r="H3426">
            <v>38271</v>
          </cell>
          <cell r="K3426">
            <v>40695</v>
          </cell>
        </row>
        <row r="3427">
          <cell r="H3427">
            <v>37914</v>
          </cell>
          <cell r="K3427">
            <v>40703</v>
          </cell>
        </row>
        <row r="3428">
          <cell r="H3428">
            <v>38313</v>
          </cell>
          <cell r="K3428">
            <v>40721</v>
          </cell>
        </row>
        <row r="3429">
          <cell r="H3429">
            <v>38502</v>
          </cell>
          <cell r="K3429">
            <v>40693</v>
          </cell>
        </row>
        <row r="3430">
          <cell r="H3430">
            <v>38502</v>
          </cell>
          <cell r="K3430">
            <v>40721</v>
          </cell>
        </row>
        <row r="3431">
          <cell r="H3431">
            <v>39388</v>
          </cell>
          <cell r="K3431">
            <v>40641</v>
          </cell>
        </row>
        <row r="3432">
          <cell r="H3432">
            <v>38596</v>
          </cell>
          <cell r="K3432">
            <v>40644</v>
          </cell>
        </row>
        <row r="3433">
          <cell r="H3433">
            <v>39498</v>
          </cell>
          <cell r="K3433">
            <v>40644</v>
          </cell>
        </row>
        <row r="3434">
          <cell r="H3434">
            <v>38603</v>
          </cell>
          <cell r="K3434">
            <v>40648</v>
          </cell>
        </row>
        <row r="3435">
          <cell r="H3435">
            <v>39492</v>
          </cell>
          <cell r="K3435">
            <v>40666</v>
          </cell>
        </row>
        <row r="3436">
          <cell r="H3436">
            <v>38565</v>
          </cell>
          <cell r="K3436">
            <v>40665</v>
          </cell>
        </row>
        <row r="3437">
          <cell r="H3437">
            <v>39185</v>
          </cell>
          <cell r="K3437">
            <v>40666</v>
          </cell>
        </row>
        <row r="3438">
          <cell r="H3438">
            <v>38565</v>
          </cell>
          <cell r="K3438">
            <v>40674</v>
          </cell>
        </row>
        <row r="3439">
          <cell r="H3439">
            <v>38550</v>
          </cell>
          <cell r="K3439">
            <v>40675</v>
          </cell>
        </row>
        <row r="3440">
          <cell r="H3440">
            <v>39577</v>
          </cell>
          <cell r="K3440">
            <v>40679</v>
          </cell>
        </row>
        <row r="3441">
          <cell r="H3441">
            <v>38891</v>
          </cell>
          <cell r="K3441">
            <v>40721</v>
          </cell>
        </row>
        <row r="3442">
          <cell r="H3442">
            <v>37561</v>
          </cell>
          <cell r="K3442">
            <v>40728</v>
          </cell>
        </row>
        <row r="3443">
          <cell r="H3443">
            <v>39471</v>
          </cell>
          <cell r="K3443">
            <v>40728</v>
          </cell>
        </row>
        <row r="3444">
          <cell r="H3444">
            <v>38923</v>
          </cell>
          <cell r="K3444">
            <v>40757</v>
          </cell>
        </row>
        <row r="3445">
          <cell r="H3445">
            <v>38490</v>
          </cell>
          <cell r="K3445">
            <v>40764</v>
          </cell>
        </row>
        <row r="3446">
          <cell r="H3446">
            <v>39667</v>
          </cell>
          <cell r="K3446">
            <v>40772</v>
          </cell>
        </row>
        <row r="3447">
          <cell r="H3447">
            <v>39902</v>
          </cell>
          <cell r="K3447">
            <v>40772</v>
          </cell>
        </row>
        <row r="3448">
          <cell r="H3448">
            <v>39371</v>
          </cell>
          <cell r="K3448">
            <v>40772</v>
          </cell>
        </row>
        <row r="3449">
          <cell r="H3449">
            <v>37915</v>
          </cell>
          <cell r="K3449">
            <v>40777</v>
          </cell>
        </row>
        <row r="3450">
          <cell r="H3450">
            <v>39532</v>
          </cell>
          <cell r="K3450">
            <v>40777</v>
          </cell>
        </row>
        <row r="3451">
          <cell r="H3451">
            <v>40025</v>
          </cell>
          <cell r="K3451">
            <v>40778</v>
          </cell>
        </row>
        <row r="3452">
          <cell r="H3452">
            <v>38343</v>
          </cell>
          <cell r="K3452">
            <v>40779</v>
          </cell>
        </row>
        <row r="3453">
          <cell r="H3453">
            <v>39931</v>
          </cell>
          <cell r="K3453">
            <v>40784</v>
          </cell>
        </row>
        <row r="3454">
          <cell r="H3454">
            <v>37900</v>
          </cell>
          <cell r="K3454">
            <v>40785</v>
          </cell>
        </row>
        <row r="3455">
          <cell r="H3455">
            <v>38708</v>
          </cell>
          <cell r="K3455">
            <v>40794</v>
          </cell>
        </row>
        <row r="3456">
          <cell r="H3456">
            <v>37837</v>
          </cell>
          <cell r="K3456">
            <v>40793</v>
          </cell>
        </row>
        <row r="3457">
          <cell r="H3457">
            <v>38664</v>
          </cell>
          <cell r="K3457">
            <v>40800</v>
          </cell>
        </row>
        <row r="3458">
          <cell r="H3458">
            <v>37937</v>
          </cell>
          <cell r="K3458">
            <v>40787</v>
          </cell>
        </row>
        <row r="3459">
          <cell r="H3459">
            <v>37916</v>
          </cell>
          <cell r="K3459">
            <v>40800</v>
          </cell>
        </row>
        <row r="3460">
          <cell r="H3460">
            <v>37841</v>
          </cell>
          <cell r="K3460">
            <v>40808</v>
          </cell>
        </row>
        <row r="3461">
          <cell r="H3461">
            <v>38930</v>
          </cell>
          <cell r="K3461">
            <v>40809</v>
          </cell>
        </row>
        <row r="3462">
          <cell r="H3462">
            <v>38813</v>
          </cell>
          <cell r="K3462">
            <v>40812</v>
          </cell>
        </row>
        <row r="3463">
          <cell r="H3463">
            <v>38177</v>
          </cell>
          <cell r="K3463">
            <v>40815</v>
          </cell>
        </row>
        <row r="3464">
          <cell r="H3464">
            <v>38313</v>
          </cell>
          <cell r="K3464">
            <v>40808</v>
          </cell>
        </row>
        <row r="3465">
          <cell r="H3465">
            <v>38889</v>
          </cell>
          <cell r="K3465">
            <v>40742</v>
          </cell>
        </row>
        <row r="3466">
          <cell r="H3466">
            <v>39358</v>
          </cell>
          <cell r="K3466">
            <v>40742</v>
          </cell>
        </row>
        <row r="3467">
          <cell r="H3467">
            <v>38915</v>
          </cell>
          <cell r="K3467">
            <v>40742</v>
          </cell>
        </row>
        <row r="3468">
          <cell r="H3468">
            <v>38603</v>
          </cell>
          <cell r="K3468">
            <v>40752</v>
          </cell>
        </row>
        <row r="3469">
          <cell r="H3469">
            <v>38889</v>
          </cell>
          <cell r="K3469">
            <v>40757</v>
          </cell>
        </row>
        <row r="3470">
          <cell r="H3470">
            <v>38889</v>
          </cell>
          <cell r="K3470">
            <v>40757</v>
          </cell>
        </row>
        <row r="3471">
          <cell r="H3471">
            <v>39021</v>
          </cell>
          <cell r="K3471">
            <v>40760</v>
          </cell>
        </row>
        <row r="3472">
          <cell r="H3472">
            <v>39749</v>
          </cell>
          <cell r="K3472">
            <v>40763</v>
          </cell>
        </row>
        <row r="3473">
          <cell r="H3473">
            <v>39328</v>
          </cell>
          <cell r="K3473">
            <v>40763</v>
          </cell>
        </row>
        <row r="3474">
          <cell r="H3474">
            <v>38558</v>
          </cell>
          <cell r="K3474">
            <v>40837</v>
          </cell>
        </row>
        <row r="3475">
          <cell r="H3475">
            <v>39125</v>
          </cell>
          <cell r="K3475">
            <v>40823</v>
          </cell>
        </row>
        <row r="3476">
          <cell r="H3476">
            <v>39573</v>
          </cell>
          <cell r="K3476">
            <v>40823</v>
          </cell>
        </row>
        <row r="3477">
          <cell r="H3477">
            <v>40163</v>
          </cell>
          <cell r="K3477">
            <v>40826</v>
          </cell>
        </row>
        <row r="3478">
          <cell r="H3478">
            <v>40170</v>
          </cell>
          <cell r="K3478">
            <v>40828</v>
          </cell>
        </row>
        <row r="3479">
          <cell r="H3479">
            <v>40170</v>
          </cell>
          <cell r="K3479">
            <v>40828</v>
          </cell>
        </row>
        <row r="3480">
          <cell r="H3480">
            <v>40171</v>
          </cell>
          <cell r="K3480">
            <v>40829</v>
          </cell>
        </row>
        <row r="3481">
          <cell r="H3481">
            <v>38782</v>
          </cell>
          <cell r="K3481">
            <v>40826</v>
          </cell>
        </row>
        <row r="3482">
          <cell r="H3482">
            <v>39702</v>
          </cell>
          <cell r="K3482">
            <v>40826</v>
          </cell>
        </row>
        <row r="3483">
          <cell r="H3483">
            <v>39702</v>
          </cell>
          <cell r="K3483">
            <v>40826</v>
          </cell>
        </row>
        <row r="3484">
          <cell r="H3484">
            <v>39702</v>
          </cell>
          <cell r="K3484">
            <v>40826</v>
          </cell>
        </row>
        <row r="3485">
          <cell r="H3485">
            <v>40148</v>
          </cell>
          <cell r="K3485">
            <v>40829</v>
          </cell>
        </row>
        <row r="3486">
          <cell r="H3486">
            <v>40113</v>
          </cell>
          <cell r="K3486">
            <v>40828</v>
          </cell>
        </row>
        <row r="3487">
          <cell r="H3487">
            <v>40170</v>
          </cell>
          <cell r="K3487">
            <v>40833</v>
          </cell>
        </row>
        <row r="3488">
          <cell r="H3488">
            <v>40031</v>
          </cell>
          <cell r="K3488">
            <v>40834</v>
          </cell>
        </row>
        <row r="3489">
          <cell r="H3489">
            <v>40163</v>
          </cell>
          <cell r="K3489">
            <v>40834</v>
          </cell>
        </row>
        <row r="3490">
          <cell r="H3490">
            <v>39659</v>
          </cell>
          <cell r="K3490">
            <v>40835</v>
          </cell>
        </row>
        <row r="3491">
          <cell r="H3491">
            <v>38237</v>
          </cell>
          <cell r="K3491">
            <v>40836</v>
          </cell>
        </row>
        <row r="3492">
          <cell r="H3492">
            <v>38308</v>
          </cell>
          <cell r="K3492">
            <v>40837</v>
          </cell>
        </row>
        <row r="3493">
          <cell r="H3493">
            <v>38734</v>
          </cell>
          <cell r="K3493">
            <v>40840</v>
          </cell>
        </row>
        <row r="3494">
          <cell r="H3494">
            <v>39827</v>
          </cell>
          <cell r="K3494">
            <v>40840</v>
          </cell>
        </row>
        <row r="3495">
          <cell r="H3495">
            <v>40046</v>
          </cell>
          <cell r="K3495">
            <v>40840</v>
          </cell>
        </row>
        <row r="3496">
          <cell r="H3496">
            <v>40170</v>
          </cell>
          <cell r="K3496">
            <v>40842</v>
          </cell>
        </row>
        <row r="3497">
          <cell r="H3497">
            <v>39437</v>
          </cell>
          <cell r="K3497">
            <v>40841</v>
          </cell>
        </row>
        <row r="3498">
          <cell r="H3498">
            <v>40170</v>
          </cell>
          <cell r="K3498">
            <v>40842</v>
          </cell>
        </row>
        <row r="3499">
          <cell r="H3499">
            <v>40151</v>
          </cell>
          <cell r="K3499">
            <v>40847</v>
          </cell>
        </row>
        <row r="3500">
          <cell r="H3500">
            <v>39511</v>
          </cell>
          <cell r="K3500">
            <v>40849</v>
          </cell>
        </row>
        <row r="3501">
          <cell r="H3501">
            <v>40170</v>
          </cell>
          <cell r="K3501">
            <v>40849</v>
          </cell>
        </row>
        <row r="3502">
          <cell r="H3502">
            <v>40171</v>
          </cell>
          <cell r="K3502">
            <v>40842</v>
          </cell>
        </row>
        <row r="3503">
          <cell r="H3503">
            <v>37918</v>
          </cell>
          <cell r="K3503">
            <v>40850</v>
          </cell>
        </row>
        <row r="3504">
          <cell r="H3504">
            <v>39652</v>
          </cell>
          <cell r="K3504">
            <v>40875</v>
          </cell>
        </row>
        <row r="3505">
          <cell r="H3505">
            <v>37771</v>
          </cell>
          <cell r="K3505">
            <v>40875</v>
          </cell>
        </row>
        <row r="3506">
          <cell r="H3506">
            <v>40037</v>
          </cell>
          <cell r="K3506">
            <v>40879</v>
          </cell>
        </row>
        <row r="3507">
          <cell r="H3507">
            <v>39034</v>
          </cell>
          <cell r="K3507">
            <v>40885</v>
          </cell>
        </row>
        <row r="3508">
          <cell r="H3508">
            <v>39386</v>
          </cell>
          <cell r="K3508">
            <v>40889</v>
          </cell>
        </row>
        <row r="3509">
          <cell r="H3509">
            <v>37728</v>
          </cell>
          <cell r="K3509">
            <v>40885</v>
          </cell>
        </row>
        <row r="3510">
          <cell r="H3510">
            <v>38341</v>
          </cell>
          <cell r="K3510">
            <v>40897</v>
          </cell>
        </row>
        <row r="3511">
          <cell r="H3511">
            <v>39785</v>
          </cell>
          <cell r="K3511">
            <v>40896</v>
          </cell>
        </row>
        <row r="3512">
          <cell r="H3512">
            <v>38917</v>
          </cell>
          <cell r="K3512">
            <v>40900</v>
          </cell>
        </row>
        <row r="3513">
          <cell r="H3513">
            <v>38917</v>
          </cell>
          <cell r="K3513">
            <v>40900</v>
          </cell>
        </row>
        <row r="3514">
          <cell r="H3514">
            <v>38485</v>
          </cell>
          <cell r="K3514">
            <v>40900</v>
          </cell>
        </row>
        <row r="3515">
          <cell r="H3515">
            <v>39062</v>
          </cell>
          <cell r="K3515">
            <v>40899</v>
          </cell>
        </row>
        <row r="3516">
          <cell r="H3516">
            <v>38271</v>
          </cell>
          <cell r="K3516">
            <v>40906</v>
          </cell>
        </row>
        <row r="3517">
          <cell r="H3517">
            <v>39532</v>
          </cell>
          <cell r="K3517">
            <v>40893</v>
          </cell>
        </row>
        <row r="3518">
          <cell r="H3518">
            <v>39336</v>
          </cell>
          <cell r="K3518">
            <v>40821</v>
          </cell>
        </row>
        <row r="3519">
          <cell r="H3519">
            <v>38810</v>
          </cell>
          <cell r="K3519">
            <v>40860</v>
          </cell>
        </row>
        <row r="3520">
          <cell r="H3520">
            <v>39399</v>
          </cell>
          <cell r="K3520">
            <v>40893</v>
          </cell>
        </row>
        <row r="3521">
          <cell r="H3521">
            <v>39457</v>
          </cell>
          <cell r="K3521">
            <v>40891</v>
          </cell>
        </row>
        <row r="3522">
          <cell r="H3522">
            <v>38603</v>
          </cell>
          <cell r="K3522">
            <v>40893</v>
          </cell>
        </row>
        <row r="3523">
          <cell r="H3523">
            <v>38971</v>
          </cell>
          <cell r="K3523">
            <v>40891</v>
          </cell>
        </row>
        <row r="3524">
          <cell r="H3524">
            <v>38870</v>
          </cell>
          <cell r="K3524">
            <v>40905</v>
          </cell>
        </row>
        <row r="3525">
          <cell r="H3525">
            <v>38408</v>
          </cell>
          <cell r="K3525">
            <v>40933</v>
          </cell>
        </row>
        <row r="3526">
          <cell r="H3526">
            <v>38558</v>
          </cell>
          <cell r="K3526">
            <v>40987</v>
          </cell>
        </row>
        <row r="3527">
          <cell r="H3527">
            <v>40002</v>
          </cell>
          <cell r="K3527">
            <v>40911</v>
          </cell>
        </row>
        <row r="3528">
          <cell r="H3528">
            <v>39757</v>
          </cell>
          <cell r="K3528">
            <v>40911</v>
          </cell>
        </row>
        <row r="3529">
          <cell r="H3529">
            <v>39716</v>
          </cell>
          <cell r="K3529">
            <v>40913</v>
          </cell>
        </row>
        <row r="3530">
          <cell r="H3530">
            <v>38448</v>
          </cell>
          <cell r="K3530">
            <v>40546</v>
          </cell>
        </row>
        <row r="3531">
          <cell r="H3531">
            <v>39566</v>
          </cell>
          <cell r="K3531">
            <v>40918</v>
          </cell>
        </row>
        <row r="3532">
          <cell r="H3532">
            <v>38173</v>
          </cell>
          <cell r="K3532">
            <v>40918</v>
          </cell>
        </row>
        <row r="3533">
          <cell r="H3533">
            <v>40102</v>
          </cell>
          <cell r="K3533">
            <v>40918</v>
          </cell>
        </row>
        <row r="3534">
          <cell r="H3534">
            <v>38933</v>
          </cell>
          <cell r="K3534">
            <v>41207</v>
          </cell>
        </row>
        <row r="3535">
          <cell r="H3535">
            <v>38993</v>
          </cell>
          <cell r="K3535">
            <v>41004</v>
          </cell>
        </row>
        <row r="3536">
          <cell r="H3536">
            <v>39016</v>
          </cell>
          <cell r="K3536">
            <v>41050</v>
          </cell>
        </row>
        <row r="3537">
          <cell r="H3537">
            <v>39016</v>
          </cell>
          <cell r="K3537">
            <v>40627</v>
          </cell>
        </row>
        <row r="3538">
          <cell r="H3538">
            <v>39020</v>
          </cell>
          <cell r="K3538">
            <v>39577</v>
          </cell>
        </row>
        <row r="3539">
          <cell r="H3539">
            <v>39043</v>
          </cell>
          <cell r="K3539">
            <v>41477</v>
          </cell>
        </row>
        <row r="3540">
          <cell r="H3540">
            <v>39177</v>
          </cell>
          <cell r="K3540">
            <v>41298</v>
          </cell>
        </row>
        <row r="3541">
          <cell r="H3541">
            <v>39184</v>
          </cell>
          <cell r="K3541">
            <v>39582</v>
          </cell>
        </row>
        <row r="3542">
          <cell r="H3542">
            <v>38194</v>
          </cell>
          <cell r="K3542">
            <v>40291</v>
          </cell>
        </row>
        <row r="3543">
          <cell r="H3543">
            <v>38230</v>
          </cell>
          <cell r="K3543">
            <v>40548</v>
          </cell>
        </row>
        <row r="3544">
          <cell r="H3544">
            <v>38254</v>
          </cell>
          <cell r="K3544">
            <v>39990</v>
          </cell>
        </row>
        <row r="3545">
          <cell r="H3545">
            <v>39062</v>
          </cell>
          <cell r="K3545">
            <v>40617</v>
          </cell>
        </row>
        <row r="3546">
          <cell r="H3546">
            <v>39751</v>
          </cell>
          <cell r="K3546">
            <v>39842</v>
          </cell>
        </row>
        <row r="3547">
          <cell r="H3547">
            <v>40022</v>
          </cell>
          <cell r="K3547">
            <v>40155</v>
          </cell>
        </row>
        <row r="3548">
          <cell r="H3548">
            <v>40130</v>
          </cell>
          <cell r="K3548">
            <v>40333</v>
          </cell>
        </row>
        <row r="3549">
          <cell r="H3549">
            <v>40085</v>
          </cell>
          <cell r="K3549">
            <v>40620</v>
          </cell>
        </row>
        <row r="3550">
          <cell r="H3550">
            <v>38699</v>
          </cell>
          <cell r="K3550">
            <v>40998</v>
          </cell>
        </row>
        <row r="3551">
          <cell r="H3551">
            <v>38771</v>
          </cell>
          <cell r="K3551">
            <v>39869</v>
          </cell>
        </row>
        <row r="3552">
          <cell r="H3552">
            <v>37676</v>
          </cell>
          <cell r="K3552">
            <v>38048</v>
          </cell>
        </row>
        <row r="3553">
          <cell r="H3553">
            <v>38187</v>
          </cell>
          <cell r="K3553">
            <v>40641</v>
          </cell>
        </row>
        <row r="3554">
          <cell r="H3554">
            <v>38259</v>
          </cell>
          <cell r="K3554">
            <v>40030</v>
          </cell>
        </row>
        <row r="3555">
          <cell r="H3555">
            <v>38198</v>
          </cell>
          <cell r="K3555">
            <v>40422</v>
          </cell>
        </row>
        <row r="3556">
          <cell r="H3556">
            <v>38167</v>
          </cell>
          <cell r="K3556">
            <v>40612</v>
          </cell>
        </row>
        <row r="3557">
          <cell r="H3557">
            <v>38237</v>
          </cell>
          <cell r="K3557">
            <v>40239</v>
          </cell>
        </row>
        <row r="3558">
          <cell r="H3558">
            <v>37944</v>
          </cell>
          <cell r="K3558">
            <v>39951</v>
          </cell>
        </row>
        <row r="3559">
          <cell r="H3559">
            <v>37917</v>
          </cell>
          <cell r="K3559">
            <v>39021</v>
          </cell>
        </row>
        <row r="3560">
          <cell r="H3560">
            <v>37973</v>
          </cell>
          <cell r="K3560">
            <v>40197</v>
          </cell>
        </row>
        <row r="3561">
          <cell r="H3561">
            <v>37992</v>
          </cell>
          <cell r="K3561">
            <v>40231</v>
          </cell>
        </row>
        <row r="3562">
          <cell r="H3562">
            <v>38035</v>
          </cell>
          <cell r="K3562">
            <v>38282</v>
          </cell>
        </row>
        <row r="3563">
          <cell r="H3563">
            <v>38215</v>
          </cell>
          <cell r="K3563">
            <v>39335</v>
          </cell>
        </row>
        <row r="3564">
          <cell r="H3564">
            <v>38687</v>
          </cell>
          <cell r="K3564">
            <v>38776</v>
          </cell>
        </row>
        <row r="3565">
          <cell r="H3565">
            <v>38805</v>
          </cell>
          <cell r="K3565">
            <v>39582</v>
          </cell>
        </row>
        <row r="3566">
          <cell r="H3566">
            <v>38868</v>
          </cell>
          <cell r="K3566">
            <v>39582</v>
          </cell>
        </row>
        <row r="3567">
          <cell r="H3567">
            <v>38876</v>
          </cell>
          <cell r="K3567">
            <v>41064</v>
          </cell>
        </row>
        <row r="3568">
          <cell r="H3568">
            <v>38944</v>
          </cell>
          <cell r="K3568">
            <v>39665</v>
          </cell>
        </row>
        <row r="3569">
          <cell r="H3569">
            <v>38968</v>
          </cell>
          <cell r="K3569">
            <v>39479</v>
          </cell>
        </row>
        <row r="3570">
          <cell r="H3570">
            <v>39003</v>
          </cell>
          <cell r="K3570">
            <v>39645</v>
          </cell>
        </row>
        <row r="3571">
          <cell r="H3571">
            <v>38037</v>
          </cell>
          <cell r="K3571">
            <v>40456</v>
          </cell>
        </row>
        <row r="3572">
          <cell r="H3572">
            <v>38217</v>
          </cell>
          <cell r="K3572">
            <v>39316</v>
          </cell>
        </row>
        <row r="3573">
          <cell r="H3573">
            <v>38275</v>
          </cell>
          <cell r="K3573">
            <v>38276</v>
          </cell>
        </row>
        <row r="3574">
          <cell r="H3574">
            <v>38862</v>
          </cell>
          <cell r="K3574">
            <v>39582</v>
          </cell>
        </row>
        <row r="3575">
          <cell r="H3575">
            <v>38937</v>
          </cell>
          <cell r="K3575">
            <v>40119</v>
          </cell>
        </row>
        <row r="3576">
          <cell r="H3576">
            <v>38946</v>
          </cell>
          <cell r="K3576">
            <v>40184</v>
          </cell>
        </row>
        <row r="3577">
          <cell r="H3577">
            <v>38972</v>
          </cell>
          <cell r="K3577">
            <v>41019</v>
          </cell>
        </row>
        <row r="3578">
          <cell r="H3578">
            <v>39003</v>
          </cell>
          <cell r="K3578">
            <v>39895</v>
          </cell>
        </row>
        <row r="3579">
          <cell r="H3579">
            <v>39059</v>
          </cell>
          <cell r="K3579">
            <v>41128</v>
          </cell>
        </row>
        <row r="3580">
          <cell r="H3580">
            <v>39099</v>
          </cell>
          <cell r="K3580">
            <v>41143</v>
          </cell>
        </row>
        <row r="3581">
          <cell r="H3581">
            <v>39190</v>
          </cell>
          <cell r="K3581">
            <v>39582</v>
          </cell>
        </row>
        <row r="3582">
          <cell r="H3582">
            <v>39309</v>
          </cell>
          <cell r="K3582">
            <v>39582</v>
          </cell>
        </row>
        <row r="3583">
          <cell r="H3583">
            <v>39339</v>
          </cell>
          <cell r="K3583">
            <v>39553</v>
          </cell>
        </row>
        <row r="3584">
          <cell r="H3584">
            <v>39344</v>
          </cell>
          <cell r="K3584">
            <v>39582</v>
          </cell>
        </row>
        <row r="3585">
          <cell r="H3585">
            <v>37510</v>
          </cell>
          <cell r="K3585">
            <v>37831</v>
          </cell>
        </row>
        <row r="3586">
          <cell r="H3586">
            <v>37531</v>
          </cell>
          <cell r="K3586">
            <v>39763</v>
          </cell>
        </row>
        <row r="3587">
          <cell r="H3587">
            <v>37967</v>
          </cell>
          <cell r="K3587">
            <v>40683</v>
          </cell>
        </row>
        <row r="3588">
          <cell r="H3588">
            <v>39661</v>
          </cell>
          <cell r="K3588">
            <v>41015</v>
          </cell>
        </row>
        <row r="3589">
          <cell r="H3589">
            <v>39750</v>
          </cell>
          <cell r="K3589">
            <v>39855</v>
          </cell>
        </row>
        <row r="3590">
          <cell r="H3590">
            <v>38195</v>
          </cell>
          <cell r="K3590">
            <v>40716</v>
          </cell>
        </row>
        <row r="3591">
          <cell r="H3591">
            <v>37658</v>
          </cell>
          <cell r="K3591">
            <v>37882</v>
          </cell>
        </row>
        <row r="3592">
          <cell r="H3592">
            <v>38405</v>
          </cell>
          <cell r="K3592">
            <v>41001</v>
          </cell>
        </row>
        <row r="3593">
          <cell r="H3593">
            <v>37700</v>
          </cell>
          <cell r="K3593">
            <v>40018</v>
          </cell>
        </row>
        <row r="3594">
          <cell r="H3594">
            <v>38285</v>
          </cell>
          <cell r="K3594">
            <v>40467</v>
          </cell>
        </row>
        <row r="3595">
          <cell r="H3595">
            <v>38359</v>
          </cell>
          <cell r="K3595">
            <v>40757</v>
          </cell>
        </row>
        <row r="3596">
          <cell r="H3596">
            <v>38441</v>
          </cell>
          <cell r="K3596">
            <v>40751</v>
          </cell>
        </row>
        <row r="3597">
          <cell r="H3597">
            <v>38499</v>
          </cell>
          <cell r="K3597">
            <v>39933</v>
          </cell>
        </row>
        <row r="3598">
          <cell r="H3598">
            <v>38229</v>
          </cell>
          <cell r="K3598">
            <v>39706</v>
          </cell>
        </row>
        <row r="3599">
          <cell r="H3599">
            <v>38271</v>
          </cell>
          <cell r="K3599">
            <v>40553</v>
          </cell>
        </row>
        <row r="3600">
          <cell r="H3600">
            <v>37773</v>
          </cell>
          <cell r="K3600">
            <v>39959</v>
          </cell>
        </row>
        <row r="3601">
          <cell r="H3601">
            <v>38104</v>
          </cell>
          <cell r="K3601">
            <v>39356</v>
          </cell>
        </row>
        <row r="3602">
          <cell r="H3602">
            <v>38104</v>
          </cell>
          <cell r="K3602">
            <v>39356</v>
          </cell>
        </row>
        <row r="3603">
          <cell r="H3603">
            <v>39086</v>
          </cell>
          <cell r="K3603">
            <v>39974</v>
          </cell>
        </row>
        <row r="3604">
          <cell r="H3604">
            <v>38957</v>
          </cell>
          <cell r="K3604">
            <v>40055</v>
          </cell>
        </row>
        <row r="3605">
          <cell r="H3605">
            <v>38504</v>
          </cell>
          <cell r="K3605">
            <v>39573</v>
          </cell>
        </row>
        <row r="3606">
          <cell r="H3606">
            <v>38104</v>
          </cell>
          <cell r="K3606">
            <v>39529</v>
          </cell>
        </row>
        <row r="3607">
          <cell r="H3607">
            <v>38104</v>
          </cell>
          <cell r="K3607">
            <v>40018</v>
          </cell>
        </row>
        <row r="3608">
          <cell r="H3608">
            <v>38484</v>
          </cell>
          <cell r="K3608">
            <v>40331</v>
          </cell>
        </row>
        <row r="3609">
          <cell r="H3609">
            <v>38120</v>
          </cell>
          <cell r="K3609">
            <v>39924</v>
          </cell>
        </row>
        <row r="3610">
          <cell r="H3610">
            <v>38246</v>
          </cell>
          <cell r="K3610">
            <v>39951</v>
          </cell>
        </row>
        <row r="3611">
          <cell r="H3611">
            <v>39398</v>
          </cell>
          <cell r="K3611">
            <v>39951</v>
          </cell>
        </row>
        <row r="3612">
          <cell r="H3612">
            <v>39688</v>
          </cell>
          <cell r="K3612">
            <v>39974</v>
          </cell>
        </row>
        <row r="3613">
          <cell r="H3613">
            <v>39051</v>
          </cell>
          <cell r="K3613">
            <v>40002</v>
          </cell>
        </row>
        <row r="3614">
          <cell r="H3614">
            <v>39391</v>
          </cell>
          <cell r="K3614">
            <v>40070</v>
          </cell>
        </row>
        <row r="3615">
          <cell r="H3615">
            <v>38530</v>
          </cell>
          <cell r="K3615">
            <v>40268</v>
          </cell>
        </row>
        <row r="3616">
          <cell r="H3616">
            <v>39003</v>
          </cell>
          <cell r="K3616">
            <v>40008</v>
          </cell>
        </row>
        <row r="3617">
          <cell r="H3617">
            <v>37657</v>
          </cell>
          <cell r="K3617">
            <v>38568</v>
          </cell>
        </row>
        <row r="3618">
          <cell r="H3618">
            <v>39014</v>
          </cell>
          <cell r="K3618">
            <v>39902</v>
          </cell>
        </row>
        <row r="3619">
          <cell r="H3619">
            <v>39107</v>
          </cell>
          <cell r="K3619">
            <v>40091</v>
          </cell>
        </row>
        <row r="3620">
          <cell r="H3620">
            <v>39867</v>
          </cell>
          <cell r="K3620">
            <v>40011</v>
          </cell>
        </row>
        <row r="3621">
          <cell r="H3621">
            <v>37691</v>
          </cell>
          <cell r="K3621">
            <v>39651</v>
          </cell>
        </row>
        <row r="3622">
          <cell r="H3622">
            <v>38118</v>
          </cell>
          <cell r="K3622">
            <v>38664</v>
          </cell>
        </row>
        <row r="3623">
          <cell r="H3623">
            <v>37662</v>
          </cell>
          <cell r="K3623">
            <v>38854</v>
          </cell>
        </row>
        <row r="3624">
          <cell r="H3624">
            <v>39153</v>
          </cell>
          <cell r="K3624">
            <v>40345</v>
          </cell>
        </row>
        <row r="3625">
          <cell r="H3625">
            <v>39017</v>
          </cell>
          <cell r="K3625">
            <v>40721</v>
          </cell>
        </row>
        <row r="3626">
          <cell r="H3626">
            <v>39548</v>
          </cell>
          <cell r="K3626">
            <v>40414</v>
          </cell>
        </row>
        <row r="3627">
          <cell r="H3627">
            <v>39014</v>
          </cell>
          <cell r="K3627">
            <v>39892</v>
          </cell>
        </row>
        <row r="3628">
          <cell r="H3628">
            <v>38952</v>
          </cell>
          <cell r="K3628">
            <v>39947</v>
          </cell>
        </row>
        <row r="3629">
          <cell r="H3629">
            <v>39071</v>
          </cell>
          <cell r="K3629">
            <v>40708</v>
          </cell>
        </row>
        <row r="3630">
          <cell r="H3630">
            <v>37670</v>
          </cell>
          <cell r="K3630">
            <v>39944</v>
          </cell>
        </row>
        <row r="3631">
          <cell r="H3631">
            <v>38274</v>
          </cell>
          <cell r="K3631">
            <v>39982</v>
          </cell>
        </row>
        <row r="3632">
          <cell r="H3632">
            <v>39742</v>
          </cell>
          <cell r="K3632">
            <v>40038</v>
          </cell>
        </row>
        <row r="3633">
          <cell r="H3633">
            <v>37538</v>
          </cell>
          <cell r="K3633">
            <v>39706</v>
          </cell>
        </row>
        <row r="3634">
          <cell r="H3634">
            <v>38659</v>
          </cell>
          <cell r="K3634">
            <v>40010</v>
          </cell>
        </row>
        <row r="3635">
          <cell r="H3635">
            <v>37878</v>
          </cell>
          <cell r="K3635">
            <v>38551</v>
          </cell>
        </row>
        <row r="3636">
          <cell r="H3636">
            <v>38882</v>
          </cell>
          <cell r="K3636">
            <v>39511</v>
          </cell>
        </row>
        <row r="3637">
          <cell r="H3637">
            <v>38229</v>
          </cell>
          <cell r="K3637">
            <v>38747</v>
          </cell>
        </row>
        <row r="3638">
          <cell r="H3638">
            <v>39510</v>
          </cell>
          <cell r="K3638">
            <v>39930</v>
          </cell>
        </row>
        <row r="3639">
          <cell r="H3639">
            <v>38898</v>
          </cell>
          <cell r="K3639">
            <v>40473</v>
          </cell>
        </row>
        <row r="3640">
          <cell r="H3640">
            <v>37832</v>
          </cell>
          <cell r="K3640">
            <v>38681</v>
          </cell>
        </row>
        <row r="3641">
          <cell r="H3641">
            <v>38590</v>
          </cell>
          <cell r="K3641">
            <v>39339</v>
          </cell>
        </row>
        <row r="3642">
          <cell r="H3642">
            <v>39219</v>
          </cell>
          <cell r="K3642">
            <v>39790</v>
          </cell>
        </row>
        <row r="3643">
          <cell r="H3643">
            <v>39134</v>
          </cell>
          <cell r="K3643">
            <v>40219</v>
          </cell>
        </row>
        <row r="3644">
          <cell r="H3644">
            <v>39071</v>
          </cell>
          <cell r="K3644">
            <v>40302</v>
          </cell>
        </row>
        <row r="3645">
          <cell r="H3645">
            <v>38016</v>
          </cell>
          <cell r="K3645">
            <v>39778</v>
          </cell>
        </row>
        <row r="3646">
          <cell r="H3646">
            <v>38519</v>
          </cell>
          <cell r="K3646">
            <v>39317</v>
          </cell>
        </row>
        <row r="3647">
          <cell r="H3647">
            <v>38083</v>
          </cell>
          <cell r="K3647">
            <v>38548</v>
          </cell>
        </row>
        <row r="3648">
          <cell r="H3648">
            <v>39639</v>
          </cell>
          <cell r="K3648">
            <v>39787</v>
          </cell>
        </row>
        <row r="3649">
          <cell r="H3649">
            <v>39751</v>
          </cell>
          <cell r="K3649">
            <v>39762</v>
          </cell>
        </row>
        <row r="3650">
          <cell r="H3650">
            <v>38271</v>
          </cell>
          <cell r="K3650">
            <v>40729</v>
          </cell>
        </row>
        <row r="3651">
          <cell r="H3651">
            <v>37851</v>
          </cell>
          <cell r="K3651">
            <v>40004</v>
          </cell>
        </row>
        <row r="3652">
          <cell r="H3652">
            <v>38033</v>
          </cell>
          <cell r="K3652">
            <v>38691</v>
          </cell>
        </row>
        <row r="3653">
          <cell r="H3653">
            <v>38043</v>
          </cell>
          <cell r="K3653">
            <v>39195</v>
          </cell>
        </row>
        <row r="3654">
          <cell r="H3654">
            <v>38889</v>
          </cell>
          <cell r="K3654">
            <v>40518</v>
          </cell>
        </row>
        <row r="3655">
          <cell r="H3655">
            <v>38889</v>
          </cell>
          <cell r="K3655">
            <v>40553</v>
          </cell>
        </row>
        <row r="3656">
          <cell r="H3656">
            <v>39353</v>
          </cell>
          <cell r="K3656">
            <v>40578</v>
          </cell>
        </row>
        <row r="3657">
          <cell r="H3657">
            <v>39154</v>
          </cell>
          <cell r="K3657">
            <v>40142</v>
          </cell>
        </row>
        <row r="3658">
          <cell r="H3658">
            <v>37482</v>
          </cell>
          <cell r="K3658">
            <v>38677</v>
          </cell>
        </row>
        <row r="3659">
          <cell r="H3659">
            <v>39154</v>
          </cell>
          <cell r="K3659">
            <v>40723</v>
          </cell>
        </row>
        <row r="3660">
          <cell r="H3660">
            <v>39114</v>
          </cell>
          <cell r="K3660">
            <v>40169</v>
          </cell>
        </row>
        <row r="3661">
          <cell r="H3661">
            <v>38819</v>
          </cell>
          <cell r="K3661">
            <v>40262</v>
          </cell>
        </row>
        <row r="3662">
          <cell r="H3662">
            <v>37721</v>
          </cell>
          <cell r="K3662">
            <v>38167</v>
          </cell>
        </row>
        <row r="3663">
          <cell r="H3663">
            <v>39014</v>
          </cell>
          <cell r="K3663">
            <v>40604</v>
          </cell>
        </row>
        <row r="3664">
          <cell r="H3664">
            <v>38450</v>
          </cell>
          <cell r="K3664">
            <v>39496</v>
          </cell>
        </row>
        <row r="3665">
          <cell r="H3665">
            <v>39867</v>
          </cell>
          <cell r="K3665">
            <v>40000</v>
          </cell>
        </row>
        <row r="3666">
          <cell r="H3666">
            <v>39549</v>
          </cell>
          <cell r="K3666">
            <v>40011</v>
          </cell>
        </row>
        <row r="3667">
          <cell r="H3667">
            <v>39931</v>
          </cell>
          <cell r="K3667">
            <v>40087</v>
          </cell>
        </row>
        <row r="3668">
          <cell r="H3668">
            <v>38232</v>
          </cell>
          <cell r="K3668">
            <v>39064</v>
          </cell>
        </row>
        <row r="3669">
          <cell r="H3669">
            <v>39115</v>
          </cell>
          <cell r="K3669">
            <v>39681</v>
          </cell>
        </row>
        <row r="3670">
          <cell r="H3670">
            <v>37898</v>
          </cell>
          <cell r="K3670">
            <v>39944</v>
          </cell>
        </row>
        <row r="3671">
          <cell r="H3671">
            <v>39174</v>
          </cell>
          <cell r="K3671">
            <v>39688</v>
          </cell>
        </row>
        <row r="3672">
          <cell r="H3672">
            <v>38487</v>
          </cell>
          <cell r="K3672">
            <v>39024</v>
          </cell>
        </row>
        <row r="3673">
          <cell r="H3673">
            <v>39741</v>
          </cell>
          <cell r="K3673">
            <v>39871</v>
          </cell>
        </row>
        <row r="3674">
          <cell r="H3674">
            <v>39386</v>
          </cell>
          <cell r="K3674">
            <v>40113</v>
          </cell>
        </row>
        <row r="3675">
          <cell r="H3675">
            <v>37958</v>
          </cell>
          <cell r="K3675">
            <v>39695</v>
          </cell>
        </row>
        <row r="3676">
          <cell r="H3676">
            <v>39514</v>
          </cell>
          <cell r="K3676">
            <v>39713</v>
          </cell>
        </row>
        <row r="3677">
          <cell r="H3677">
            <v>39573</v>
          </cell>
          <cell r="K3677">
            <v>39727</v>
          </cell>
        </row>
        <row r="3678">
          <cell r="H3678">
            <v>39590</v>
          </cell>
          <cell r="K3678">
            <v>39862</v>
          </cell>
        </row>
        <row r="3679">
          <cell r="H3679">
            <v>39167</v>
          </cell>
          <cell r="K3679">
            <v>39749</v>
          </cell>
        </row>
        <row r="3680">
          <cell r="H3680">
            <v>39407</v>
          </cell>
          <cell r="K3680">
            <v>39752</v>
          </cell>
        </row>
        <row r="3681">
          <cell r="H3681">
            <v>39357</v>
          </cell>
          <cell r="K3681">
            <v>39778</v>
          </cell>
        </row>
        <row r="3682">
          <cell r="H3682">
            <v>39357</v>
          </cell>
          <cell r="K3682">
            <v>39917</v>
          </cell>
        </row>
        <row r="3683">
          <cell r="H3683">
            <v>39288</v>
          </cell>
          <cell r="K3683">
            <v>39973</v>
          </cell>
        </row>
        <row r="3684">
          <cell r="H3684">
            <v>39251</v>
          </cell>
          <cell r="K3684">
            <v>40018</v>
          </cell>
        </row>
        <row r="3685">
          <cell r="H3685">
            <v>39014</v>
          </cell>
          <cell r="K3685">
            <v>40123</v>
          </cell>
        </row>
        <row r="3686">
          <cell r="H3686">
            <v>39010</v>
          </cell>
          <cell r="K3686">
            <v>40665</v>
          </cell>
        </row>
        <row r="3687">
          <cell r="H3687">
            <v>37966</v>
          </cell>
          <cell r="K3687">
            <v>39248</v>
          </cell>
        </row>
        <row r="3688">
          <cell r="H3688">
            <v>37791</v>
          </cell>
          <cell r="K3688">
            <v>40732</v>
          </cell>
        </row>
        <row r="3689">
          <cell r="H3689">
            <v>38183</v>
          </cell>
          <cell r="K3689">
            <v>40735</v>
          </cell>
        </row>
        <row r="3690">
          <cell r="H3690">
            <v>39150</v>
          </cell>
          <cell r="K3690">
            <v>40735</v>
          </cell>
        </row>
        <row r="3691">
          <cell r="H3691">
            <v>39150</v>
          </cell>
          <cell r="K3691">
            <v>40735</v>
          </cell>
        </row>
        <row r="3692">
          <cell r="H3692">
            <v>39150</v>
          </cell>
          <cell r="K3692">
            <v>40735</v>
          </cell>
        </row>
        <row r="3693">
          <cell r="H3693">
            <v>39150</v>
          </cell>
          <cell r="K3693">
            <v>40735</v>
          </cell>
        </row>
        <row r="3694">
          <cell r="H3694">
            <v>38104</v>
          </cell>
          <cell r="K3694">
            <v>40731</v>
          </cell>
        </row>
        <row r="3695">
          <cell r="H3695">
            <v>38313</v>
          </cell>
          <cell r="K3695">
            <v>40737</v>
          </cell>
        </row>
        <row r="3696">
          <cell r="H3696">
            <v>38104</v>
          </cell>
          <cell r="K3696">
            <v>40742</v>
          </cell>
        </row>
        <row r="3697">
          <cell r="H3697">
            <v>38415</v>
          </cell>
          <cell r="K3697">
            <v>40746</v>
          </cell>
        </row>
        <row r="3698">
          <cell r="H3698">
            <v>39997</v>
          </cell>
          <cell r="K3698">
            <v>40746</v>
          </cell>
        </row>
        <row r="3699">
          <cell r="H3699">
            <v>38763</v>
          </cell>
          <cell r="K3699">
            <v>40750</v>
          </cell>
        </row>
        <row r="3700">
          <cell r="H3700">
            <v>39218</v>
          </cell>
          <cell r="K3700">
            <v>40757</v>
          </cell>
        </row>
        <row r="3701">
          <cell r="H3701">
            <v>38177</v>
          </cell>
          <cell r="K3701">
            <v>40759</v>
          </cell>
        </row>
        <row r="3702">
          <cell r="H3702">
            <v>39843</v>
          </cell>
          <cell r="K3702">
            <v>40759</v>
          </cell>
        </row>
        <row r="3703">
          <cell r="H3703">
            <v>38889</v>
          </cell>
          <cell r="K3703">
            <v>40777</v>
          </cell>
        </row>
        <row r="3704">
          <cell r="H3704">
            <v>39871</v>
          </cell>
          <cell r="K3704">
            <v>40785</v>
          </cell>
        </row>
        <row r="3705">
          <cell r="H3705">
            <v>38603</v>
          </cell>
          <cell r="K3705">
            <v>40786</v>
          </cell>
        </row>
        <row r="3706">
          <cell r="H3706">
            <v>38971</v>
          </cell>
          <cell r="K3706">
            <v>40786</v>
          </cell>
        </row>
        <row r="3707">
          <cell r="H3707">
            <v>39934</v>
          </cell>
          <cell r="K3707">
            <v>40793</v>
          </cell>
        </row>
        <row r="3708">
          <cell r="H3708">
            <v>39934</v>
          </cell>
          <cell r="K3708">
            <v>40793</v>
          </cell>
        </row>
        <row r="3709">
          <cell r="H3709">
            <v>40007</v>
          </cell>
          <cell r="K3709">
            <v>40788</v>
          </cell>
        </row>
        <row r="3710">
          <cell r="H3710">
            <v>39003</v>
          </cell>
          <cell r="K3710">
            <v>40794</v>
          </cell>
        </row>
        <row r="3711">
          <cell r="H3711">
            <v>39492</v>
          </cell>
          <cell r="K3711">
            <v>40799</v>
          </cell>
        </row>
        <row r="3712">
          <cell r="H3712">
            <v>39435</v>
          </cell>
          <cell r="K3712">
            <v>40801</v>
          </cell>
        </row>
        <row r="3713">
          <cell r="H3713">
            <v>39514</v>
          </cell>
          <cell r="K3713">
            <v>40795</v>
          </cell>
        </row>
        <row r="3714">
          <cell r="H3714">
            <v>38972</v>
          </cell>
          <cell r="K3714">
            <v>40806</v>
          </cell>
        </row>
        <row r="3715">
          <cell r="H3715">
            <v>39227</v>
          </cell>
          <cell r="K3715">
            <v>40814</v>
          </cell>
        </row>
        <row r="3716">
          <cell r="H3716">
            <v>39927</v>
          </cell>
          <cell r="K3716">
            <v>40812</v>
          </cell>
        </row>
        <row r="3717">
          <cell r="H3717">
            <v>38334</v>
          </cell>
          <cell r="K3717">
            <v>40837</v>
          </cell>
        </row>
        <row r="3718">
          <cell r="H3718">
            <v>39615</v>
          </cell>
          <cell r="K3718">
            <v>40850</v>
          </cell>
        </row>
        <row r="3719">
          <cell r="H3719">
            <v>40136</v>
          </cell>
          <cell r="K3719">
            <v>40850</v>
          </cell>
        </row>
        <row r="3720">
          <cell r="H3720">
            <v>38182</v>
          </cell>
          <cell r="K3720">
            <v>40850</v>
          </cell>
        </row>
        <row r="3721">
          <cell r="H3721">
            <v>38187</v>
          </cell>
          <cell r="K3721">
            <v>40850</v>
          </cell>
        </row>
        <row r="3722">
          <cell r="H3722">
            <v>38182</v>
          </cell>
          <cell r="K3722">
            <v>40861</v>
          </cell>
        </row>
        <row r="3723">
          <cell r="H3723">
            <v>39461</v>
          </cell>
          <cell r="K3723">
            <v>40863</v>
          </cell>
        </row>
        <row r="3724">
          <cell r="H3724">
            <v>39625</v>
          </cell>
          <cell r="K3724">
            <v>40863</v>
          </cell>
        </row>
        <row r="3725">
          <cell r="H3725">
            <v>38476</v>
          </cell>
          <cell r="K3725">
            <v>40863</v>
          </cell>
        </row>
        <row r="3726">
          <cell r="H3726">
            <v>38811</v>
          </cell>
          <cell r="K3726">
            <v>40862</v>
          </cell>
        </row>
        <row r="3727">
          <cell r="H3727">
            <v>39716</v>
          </cell>
          <cell r="K3727">
            <v>40862</v>
          </cell>
        </row>
        <row r="3728">
          <cell r="H3728">
            <v>40136</v>
          </cell>
          <cell r="K3728">
            <v>40865</v>
          </cell>
        </row>
        <row r="3729">
          <cell r="H3729">
            <v>39548</v>
          </cell>
          <cell r="K3729">
            <v>40868</v>
          </cell>
        </row>
        <row r="3730">
          <cell r="H3730">
            <v>39062</v>
          </cell>
          <cell r="K3730">
            <v>40868</v>
          </cell>
        </row>
        <row r="3731">
          <cell r="H3731">
            <v>39372</v>
          </cell>
          <cell r="K3731">
            <v>40870</v>
          </cell>
        </row>
        <row r="3732">
          <cell r="H3732">
            <v>40170</v>
          </cell>
          <cell r="K3732">
            <v>40872</v>
          </cell>
        </row>
        <row r="3733">
          <cell r="H3733">
            <v>39185</v>
          </cell>
          <cell r="K3733">
            <v>40834</v>
          </cell>
        </row>
        <row r="3734">
          <cell r="H3734">
            <v>39023</v>
          </cell>
          <cell r="K3734">
            <v>40835</v>
          </cell>
        </row>
        <row r="3735">
          <cell r="H3735">
            <v>39710</v>
          </cell>
          <cell r="K3735">
            <v>40841</v>
          </cell>
        </row>
        <row r="3736">
          <cell r="H3736">
            <v>38961</v>
          </cell>
          <cell r="K3736">
            <v>40843</v>
          </cell>
        </row>
        <row r="3737">
          <cell r="H3737">
            <v>38814</v>
          </cell>
          <cell r="K3737">
            <v>40849</v>
          </cell>
        </row>
        <row r="3738">
          <cell r="H3738">
            <v>39934</v>
          </cell>
          <cell r="K3738">
            <v>40850</v>
          </cell>
        </row>
        <row r="3739">
          <cell r="H3739">
            <v>39934</v>
          </cell>
          <cell r="K3739">
            <v>40850</v>
          </cell>
        </row>
        <row r="3740">
          <cell r="H3740">
            <v>39015</v>
          </cell>
          <cell r="K3740">
            <v>40850</v>
          </cell>
        </row>
        <row r="3741">
          <cell r="H3741">
            <v>38800</v>
          </cell>
          <cell r="K3741">
            <v>40851</v>
          </cell>
        </row>
        <row r="3742">
          <cell r="H3742">
            <v>39742</v>
          </cell>
          <cell r="K3742">
            <v>40854</v>
          </cell>
        </row>
        <row r="3743">
          <cell r="H3743">
            <v>39582</v>
          </cell>
          <cell r="K3743">
            <v>40857</v>
          </cell>
        </row>
        <row r="3744">
          <cell r="H3744">
            <v>39934</v>
          </cell>
          <cell r="K3744">
            <v>40870</v>
          </cell>
        </row>
        <row r="3745">
          <cell r="H3745">
            <v>39934</v>
          </cell>
          <cell r="K3745">
            <v>40875</v>
          </cell>
        </row>
        <row r="3746">
          <cell r="H3746">
            <v>38603</v>
          </cell>
          <cell r="K3746">
            <v>40876</v>
          </cell>
        </row>
        <row r="3747">
          <cell r="H3747">
            <v>38565</v>
          </cell>
          <cell r="K3747">
            <v>40889</v>
          </cell>
        </row>
        <row r="3748">
          <cell r="H3748">
            <v>39931</v>
          </cell>
          <cell r="K3748">
            <v>40913</v>
          </cell>
        </row>
        <row r="3749">
          <cell r="H3749">
            <v>39931</v>
          </cell>
          <cell r="K3749">
            <v>40917</v>
          </cell>
        </row>
        <row r="3750">
          <cell r="H3750">
            <v>38734</v>
          </cell>
          <cell r="K3750">
            <v>40921</v>
          </cell>
        </row>
        <row r="3751">
          <cell r="H3751">
            <v>39735</v>
          </cell>
          <cell r="K3751">
            <v>40924</v>
          </cell>
        </row>
        <row r="3752">
          <cell r="H3752">
            <v>39511</v>
          </cell>
          <cell r="K3752">
            <v>40927</v>
          </cell>
        </row>
        <row r="3753">
          <cell r="H3753">
            <v>39902</v>
          </cell>
          <cell r="K3753">
            <v>40931</v>
          </cell>
        </row>
        <row r="3754">
          <cell r="H3754">
            <v>38183</v>
          </cell>
          <cell r="K3754">
            <v>40932</v>
          </cell>
        </row>
        <row r="3755">
          <cell r="H3755">
            <v>38341</v>
          </cell>
          <cell r="K3755">
            <v>40932</v>
          </cell>
        </row>
        <row r="3756">
          <cell r="H3756">
            <v>38303</v>
          </cell>
          <cell r="K3756">
            <v>40938</v>
          </cell>
        </row>
        <row r="3757">
          <cell r="H3757">
            <v>38957</v>
          </cell>
          <cell r="K3757">
            <v>40933</v>
          </cell>
        </row>
        <row r="3758">
          <cell r="H3758">
            <v>37767</v>
          </cell>
          <cell r="K3758">
            <v>40940</v>
          </cell>
        </row>
        <row r="3759">
          <cell r="H3759">
            <v>38644</v>
          </cell>
          <cell r="K3759">
            <v>40939</v>
          </cell>
        </row>
        <row r="3760">
          <cell r="H3760">
            <v>38448</v>
          </cell>
          <cell r="K3760">
            <v>40941</v>
          </cell>
        </row>
        <row r="3761">
          <cell r="H3761">
            <v>38874</v>
          </cell>
          <cell r="K3761">
            <v>40939</v>
          </cell>
        </row>
        <row r="3762">
          <cell r="H3762">
            <v>39218</v>
          </cell>
          <cell r="K3762">
            <v>40945</v>
          </cell>
        </row>
        <row r="3763">
          <cell r="H3763">
            <v>38590</v>
          </cell>
          <cell r="K3763">
            <v>40981</v>
          </cell>
        </row>
        <row r="3764">
          <cell r="H3764">
            <v>39029</v>
          </cell>
          <cell r="K3764">
            <v>40991</v>
          </cell>
        </row>
        <row r="3765">
          <cell r="H3765">
            <v>38624</v>
          </cell>
          <cell r="K3765">
            <v>40994</v>
          </cell>
        </row>
        <row r="3766">
          <cell r="H3766">
            <v>38790</v>
          </cell>
          <cell r="K3766">
            <v>40994</v>
          </cell>
        </row>
        <row r="3767">
          <cell r="H3767">
            <v>38565</v>
          </cell>
          <cell r="K3767">
            <v>40914</v>
          </cell>
        </row>
        <row r="3768">
          <cell r="H3768">
            <v>38810</v>
          </cell>
          <cell r="K3768">
            <v>40917</v>
          </cell>
        </row>
        <row r="3769">
          <cell r="H3769">
            <v>39140</v>
          </cell>
          <cell r="K3769">
            <v>40919</v>
          </cell>
        </row>
        <row r="3770">
          <cell r="H3770">
            <v>38814</v>
          </cell>
          <cell r="K3770">
            <v>40926</v>
          </cell>
        </row>
        <row r="3771">
          <cell r="H3771">
            <v>38603</v>
          </cell>
          <cell r="K3771">
            <v>40928</v>
          </cell>
        </row>
        <row r="3772">
          <cell r="H3772">
            <v>38904</v>
          </cell>
          <cell r="K3772">
            <v>40942</v>
          </cell>
        </row>
        <row r="3773">
          <cell r="H3773">
            <v>38603</v>
          </cell>
          <cell r="K3773">
            <v>40941</v>
          </cell>
        </row>
        <row r="3774">
          <cell r="H3774">
            <v>39421</v>
          </cell>
          <cell r="K3774">
            <v>40949</v>
          </cell>
        </row>
        <row r="3775">
          <cell r="H3775">
            <v>39191</v>
          </cell>
          <cell r="K3775">
            <v>40953</v>
          </cell>
        </row>
        <row r="3776">
          <cell r="H3776">
            <v>39498</v>
          </cell>
          <cell r="K3776">
            <v>40961</v>
          </cell>
        </row>
        <row r="3777">
          <cell r="H3777">
            <v>38635</v>
          </cell>
          <cell r="K3777">
            <v>40963</v>
          </cell>
        </row>
        <row r="3778">
          <cell r="H3778">
            <v>38810</v>
          </cell>
          <cell r="K3778">
            <v>40981</v>
          </cell>
        </row>
        <row r="3779">
          <cell r="H3779">
            <v>39706</v>
          </cell>
          <cell r="K3779">
            <v>40988</v>
          </cell>
        </row>
        <row r="3780">
          <cell r="H3780">
            <v>38565</v>
          </cell>
          <cell r="K3780">
            <v>40963</v>
          </cell>
        </row>
        <row r="3781">
          <cell r="H3781">
            <v>39962</v>
          </cell>
          <cell r="K3781">
            <v>40991</v>
          </cell>
        </row>
        <row r="3782">
          <cell r="H3782">
            <v>39629</v>
          </cell>
          <cell r="K3782">
            <v>40991</v>
          </cell>
        </row>
        <row r="3783">
          <cell r="H3783">
            <v>38565</v>
          </cell>
          <cell r="K3783">
            <v>40981</v>
          </cell>
        </row>
        <row r="3784">
          <cell r="H3784">
            <v>39706</v>
          </cell>
          <cell r="K3784">
            <v>40995</v>
          </cell>
        </row>
        <row r="3785">
          <cell r="H3785">
            <v>38707</v>
          </cell>
          <cell r="K3785">
            <v>40959</v>
          </cell>
        </row>
        <row r="3786">
          <cell r="H3786">
            <v>38539</v>
          </cell>
          <cell r="K3786">
            <v>41001</v>
          </cell>
        </row>
        <row r="3787">
          <cell r="H3787">
            <v>39577</v>
          </cell>
          <cell r="K3787">
            <v>41004</v>
          </cell>
        </row>
        <row r="3788">
          <cell r="H3788">
            <v>39364</v>
          </cell>
          <cell r="K3788">
            <v>41004</v>
          </cell>
        </row>
        <row r="3789">
          <cell r="H3789">
            <v>38085</v>
          </cell>
          <cell r="K3789">
            <v>41004</v>
          </cell>
        </row>
        <row r="3790">
          <cell r="H3790">
            <v>37918</v>
          </cell>
          <cell r="K3790">
            <v>41009</v>
          </cell>
        </row>
        <row r="3791">
          <cell r="H3791">
            <v>38271</v>
          </cell>
          <cell r="K3791">
            <v>41010</v>
          </cell>
        </row>
        <row r="3792">
          <cell r="H3792">
            <v>39470</v>
          </cell>
          <cell r="K3792">
            <v>40998</v>
          </cell>
        </row>
        <row r="3793">
          <cell r="H3793">
            <v>39983</v>
          </cell>
          <cell r="K3793">
            <v>41044</v>
          </cell>
        </row>
        <row r="3794">
          <cell r="H3794">
            <v>39667</v>
          </cell>
          <cell r="K3794">
            <v>41044</v>
          </cell>
        </row>
        <row r="3795">
          <cell r="H3795">
            <v>39526</v>
          </cell>
          <cell r="K3795">
            <v>41044</v>
          </cell>
        </row>
        <row r="3796">
          <cell r="H3796">
            <v>39356</v>
          </cell>
          <cell r="K3796">
            <v>41052</v>
          </cell>
        </row>
        <row r="3797">
          <cell r="H3797">
            <v>38433</v>
          </cell>
          <cell r="K3797">
            <v>41045</v>
          </cell>
        </row>
        <row r="3798">
          <cell r="H3798">
            <v>37842</v>
          </cell>
          <cell r="K3798">
            <v>41058</v>
          </cell>
        </row>
        <row r="3799">
          <cell r="H3799">
            <v>37842</v>
          </cell>
          <cell r="K3799">
            <v>41058</v>
          </cell>
        </row>
        <row r="3800">
          <cell r="H3800">
            <v>38289</v>
          </cell>
          <cell r="K3800">
            <v>41059</v>
          </cell>
        </row>
        <row r="3801">
          <cell r="H3801">
            <v>39328</v>
          </cell>
          <cell r="K3801">
            <v>41059</v>
          </cell>
        </row>
        <row r="3802">
          <cell r="H3802">
            <v>38196</v>
          </cell>
          <cell r="K3802">
            <v>41066</v>
          </cell>
        </row>
        <row r="3803">
          <cell r="H3803">
            <v>40128</v>
          </cell>
          <cell r="K3803">
            <v>41072</v>
          </cell>
        </row>
        <row r="3804">
          <cell r="H3804">
            <v>38177</v>
          </cell>
          <cell r="K3804">
            <v>41072</v>
          </cell>
        </row>
        <row r="3805">
          <cell r="H3805">
            <v>38644</v>
          </cell>
          <cell r="K3805">
            <v>41073</v>
          </cell>
        </row>
        <row r="3806">
          <cell r="H3806">
            <v>37842</v>
          </cell>
          <cell r="K3806">
            <v>41080</v>
          </cell>
        </row>
        <row r="3807">
          <cell r="H3807">
            <v>38177</v>
          </cell>
          <cell r="K3807">
            <v>41086</v>
          </cell>
        </row>
        <row r="3808">
          <cell r="H3808">
            <v>39490</v>
          </cell>
          <cell r="K3808">
            <v>40947</v>
          </cell>
        </row>
        <row r="3809">
          <cell r="H3809">
            <v>39784</v>
          </cell>
          <cell r="K3809">
            <v>40954</v>
          </cell>
        </row>
        <row r="3810">
          <cell r="H3810">
            <v>39003</v>
          </cell>
          <cell r="K3810">
            <v>40949</v>
          </cell>
        </row>
        <row r="3811">
          <cell r="H3811">
            <v>39008</v>
          </cell>
          <cell r="K3811">
            <v>40963</v>
          </cell>
        </row>
        <row r="3812">
          <cell r="H3812">
            <v>39381</v>
          </cell>
          <cell r="K3812">
            <v>40962</v>
          </cell>
        </row>
        <row r="3813">
          <cell r="H3813">
            <v>40109</v>
          </cell>
          <cell r="K3813">
            <v>40966</v>
          </cell>
        </row>
        <row r="3814">
          <cell r="H3814">
            <v>38085</v>
          </cell>
          <cell r="K3814">
            <v>40976</v>
          </cell>
        </row>
        <row r="3815">
          <cell r="H3815">
            <v>38644</v>
          </cell>
          <cell r="K3815">
            <v>40981</v>
          </cell>
        </row>
        <row r="3816">
          <cell r="H3816">
            <v>38485</v>
          </cell>
          <cell r="K3816">
            <v>40982</v>
          </cell>
        </row>
        <row r="3817">
          <cell r="H3817">
            <v>37878</v>
          </cell>
          <cell r="K3817">
            <v>40984</v>
          </cell>
        </row>
        <row r="3818">
          <cell r="H3818">
            <v>39918</v>
          </cell>
          <cell r="K3818">
            <v>40983</v>
          </cell>
        </row>
        <row r="3819">
          <cell r="H3819">
            <v>39716</v>
          </cell>
          <cell r="K3819">
            <v>40984</v>
          </cell>
        </row>
        <row r="3820">
          <cell r="H3820">
            <v>39674</v>
          </cell>
          <cell r="K3820">
            <v>40989</v>
          </cell>
        </row>
        <row r="3821">
          <cell r="H3821">
            <v>38313</v>
          </cell>
          <cell r="K3821">
            <v>40989</v>
          </cell>
        </row>
        <row r="3822">
          <cell r="H3822">
            <v>38957</v>
          </cell>
          <cell r="K3822">
            <v>40990</v>
          </cell>
        </row>
        <row r="3823">
          <cell r="H3823">
            <v>40151</v>
          </cell>
          <cell r="K3823">
            <v>41003</v>
          </cell>
        </row>
        <row r="3824">
          <cell r="H3824">
            <v>39646</v>
          </cell>
          <cell r="K3824">
            <v>41009</v>
          </cell>
        </row>
        <row r="3825">
          <cell r="H3825">
            <v>39401</v>
          </cell>
          <cell r="K3825">
            <v>41002</v>
          </cell>
        </row>
        <row r="3826">
          <cell r="H3826">
            <v>40039</v>
          </cell>
          <cell r="K3826">
            <v>41015</v>
          </cell>
        </row>
        <row r="3827">
          <cell r="H3827">
            <v>39512</v>
          </cell>
          <cell r="K3827">
            <v>41010</v>
          </cell>
        </row>
        <row r="3828">
          <cell r="H3828">
            <v>40071</v>
          </cell>
          <cell r="K3828">
            <v>40784</v>
          </cell>
        </row>
        <row r="3829">
          <cell r="H3829">
            <v>38785</v>
          </cell>
          <cell r="K3829">
            <v>41012</v>
          </cell>
        </row>
        <row r="3830">
          <cell r="H3830">
            <v>39990</v>
          </cell>
          <cell r="K3830">
            <v>41023</v>
          </cell>
        </row>
        <row r="3831">
          <cell r="H3831">
            <v>39395</v>
          </cell>
          <cell r="K3831">
            <v>41023</v>
          </cell>
        </row>
        <row r="3832">
          <cell r="H3832">
            <v>39279</v>
          </cell>
          <cell r="K3832">
            <v>41029</v>
          </cell>
        </row>
        <row r="3833">
          <cell r="H3833">
            <v>39652</v>
          </cell>
          <cell r="K3833">
            <v>41029</v>
          </cell>
        </row>
        <row r="3834">
          <cell r="H3834">
            <v>38917</v>
          </cell>
          <cell r="K3834">
            <v>41044</v>
          </cell>
        </row>
        <row r="3835">
          <cell r="H3835">
            <v>38624</v>
          </cell>
          <cell r="K3835">
            <v>41044</v>
          </cell>
        </row>
        <row r="3836">
          <cell r="H3836">
            <v>39430</v>
          </cell>
          <cell r="K3836">
            <v>41046</v>
          </cell>
        </row>
        <row r="3837">
          <cell r="H3837">
            <v>38870</v>
          </cell>
          <cell r="K3837">
            <v>41047</v>
          </cell>
        </row>
        <row r="3838">
          <cell r="H3838">
            <v>38489</v>
          </cell>
          <cell r="K3838">
            <v>41087</v>
          </cell>
        </row>
        <row r="3839">
          <cell r="H3839">
            <v>39127</v>
          </cell>
          <cell r="K3839">
            <v>41089</v>
          </cell>
        </row>
        <row r="3840">
          <cell r="H3840">
            <v>38959</v>
          </cell>
          <cell r="K3840">
            <v>40998</v>
          </cell>
        </row>
        <row r="3841">
          <cell r="H3841">
            <v>38972</v>
          </cell>
          <cell r="K3841">
            <v>41001</v>
          </cell>
        </row>
        <row r="3842">
          <cell r="H3842">
            <v>38603</v>
          </cell>
          <cell r="K3842">
            <v>41016</v>
          </cell>
        </row>
        <row r="3843">
          <cell r="H3843">
            <v>39104</v>
          </cell>
          <cell r="K3843">
            <v>41023</v>
          </cell>
        </row>
        <row r="3844">
          <cell r="H3844">
            <v>39603</v>
          </cell>
          <cell r="K3844">
            <v>41029</v>
          </cell>
        </row>
        <row r="3845">
          <cell r="H3845">
            <v>38603</v>
          </cell>
          <cell r="K3845">
            <v>41029</v>
          </cell>
        </row>
        <row r="3846">
          <cell r="H3846">
            <v>38644</v>
          </cell>
          <cell r="K3846">
            <v>41018</v>
          </cell>
        </row>
        <row r="3847">
          <cell r="H3847">
            <v>39016</v>
          </cell>
          <cell r="K3847">
            <v>40994</v>
          </cell>
        </row>
        <row r="3848">
          <cell r="H3848">
            <v>39510</v>
          </cell>
          <cell r="K3848">
            <v>41029</v>
          </cell>
        </row>
        <row r="3849">
          <cell r="H3849">
            <v>38904</v>
          </cell>
          <cell r="K3849">
            <v>41043</v>
          </cell>
        </row>
        <row r="3850">
          <cell r="H3850">
            <v>39290</v>
          </cell>
          <cell r="K3850">
            <v>41053</v>
          </cell>
        </row>
        <row r="3851">
          <cell r="H3851">
            <v>39227</v>
          </cell>
          <cell r="K3851">
            <v>41053</v>
          </cell>
        </row>
        <row r="3852">
          <cell r="H3852">
            <v>38973</v>
          </cell>
          <cell r="K3852">
            <v>41059</v>
          </cell>
        </row>
        <row r="3853">
          <cell r="H3853">
            <v>39379</v>
          </cell>
          <cell r="K3853">
            <v>41065</v>
          </cell>
        </row>
        <row r="3854">
          <cell r="H3854">
            <v>39492</v>
          </cell>
          <cell r="K3854">
            <v>41072</v>
          </cell>
        </row>
        <row r="3855">
          <cell r="H3855">
            <v>39737</v>
          </cell>
          <cell r="K3855">
            <v>41067</v>
          </cell>
        </row>
        <row r="3856">
          <cell r="H3856">
            <v>39917</v>
          </cell>
          <cell r="K3856">
            <v>41078</v>
          </cell>
        </row>
        <row r="3857">
          <cell r="H3857">
            <v>38320</v>
          </cell>
          <cell r="K3857">
            <v>41120</v>
          </cell>
        </row>
        <row r="3858">
          <cell r="H3858">
            <v>38268</v>
          </cell>
          <cell r="K3858">
            <v>41093</v>
          </cell>
        </row>
        <row r="3859">
          <cell r="H3859">
            <v>38104</v>
          </cell>
          <cell r="K3859">
            <v>41092</v>
          </cell>
        </row>
        <row r="3860">
          <cell r="H3860">
            <v>39716</v>
          </cell>
          <cell r="K3860">
            <v>41102</v>
          </cell>
        </row>
        <row r="3861">
          <cell r="H3861">
            <v>39843</v>
          </cell>
          <cell r="K3861">
            <v>41105</v>
          </cell>
        </row>
        <row r="3862">
          <cell r="H3862">
            <v>40094</v>
          </cell>
          <cell r="K3862">
            <v>41114</v>
          </cell>
        </row>
        <row r="3863">
          <cell r="H3863">
            <v>39514</v>
          </cell>
          <cell r="K3863">
            <v>41115</v>
          </cell>
        </row>
        <row r="3864">
          <cell r="H3864">
            <v>38210</v>
          </cell>
          <cell r="K3864">
            <v>41117</v>
          </cell>
        </row>
        <row r="3865">
          <cell r="H3865">
            <v>38532</v>
          </cell>
          <cell r="K3865">
            <v>41120</v>
          </cell>
        </row>
        <row r="3866">
          <cell r="H3866">
            <v>38104</v>
          </cell>
          <cell r="K3866">
            <v>41116</v>
          </cell>
        </row>
        <row r="3867">
          <cell r="H3867">
            <v>39057</v>
          </cell>
          <cell r="K3867">
            <v>41117</v>
          </cell>
        </row>
        <row r="3868">
          <cell r="H3868">
            <v>40150</v>
          </cell>
          <cell r="K3868">
            <v>41102</v>
          </cell>
        </row>
        <row r="3869">
          <cell r="H3869">
            <v>38644</v>
          </cell>
          <cell r="K3869">
            <v>41092</v>
          </cell>
        </row>
        <row r="3870">
          <cell r="H3870">
            <v>38644</v>
          </cell>
          <cell r="K3870">
            <v>41092</v>
          </cell>
        </row>
        <row r="3871">
          <cell r="H3871">
            <v>38771</v>
          </cell>
          <cell r="K3871">
            <v>41106</v>
          </cell>
        </row>
        <row r="3872">
          <cell r="H3872">
            <v>38982</v>
          </cell>
          <cell r="K3872">
            <v>41109</v>
          </cell>
        </row>
        <row r="3873">
          <cell r="H3873">
            <v>40163</v>
          </cell>
          <cell r="K3873">
            <v>41114</v>
          </cell>
        </row>
        <row r="3874">
          <cell r="H3874">
            <v>39003</v>
          </cell>
          <cell r="K3874">
            <v>41114</v>
          </cell>
        </row>
        <row r="3875">
          <cell r="H3875">
            <v>39689</v>
          </cell>
          <cell r="K3875">
            <v>41145</v>
          </cell>
        </row>
        <row r="3876">
          <cell r="H3876">
            <v>39520</v>
          </cell>
          <cell r="K3876">
            <v>41152</v>
          </cell>
        </row>
        <row r="3877">
          <cell r="H3877">
            <v>39073</v>
          </cell>
          <cell r="K3877">
            <v>41165</v>
          </cell>
        </row>
        <row r="3878">
          <cell r="H3878">
            <v>39890</v>
          </cell>
          <cell r="K3878">
            <v>41186</v>
          </cell>
        </row>
        <row r="3879">
          <cell r="H3879">
            <v>38918</v>
          </cell>
          <cell r="K3879">
            <v>41192</v>
          </cell>
        </row>
        <row r="3880">
          <cell r="H3880">
            <v>39115</v>
          </cell>
          <cell r="K3880">
            <v>41201</v>
          </cell>
        </row>
        <row r="3881">
          <cell r="H3881">
            <v>38853</v>
          </cell>
          <cell r="K3881">
            <v>41204</v>
          </cell>
        </row>
        <row r="3882">
          <cell r="H3882">
            <v>39960</v>
          </cell>
          <cell r="K3882">
            <v>41207</v>
          </cell>
        </row>
        <row r="3883">
          <cell r="H3883">
            <v>39281</v>
          </cell>
          <cell r="K3883">
            <v>41218</v>
          </cell>
        </row>
        <row r="3884">
          <cell r="H3884">
            <v>40071</v>
          </cell>
          <cell r="K3884">
            <v>41221</v>
          </cell>
        </row>
        <row r="3885">
          <cell r="H3885">
            <v>39931</v>
          </cell>
          <cell r="K3885">
            <v>41221</v>
          </cell>
        </row>
        <row r="3886">
          <cell r="H3886">
            <v>39615</v>
          </cell>
          <cell r="K3886">
            <v>41226</v>
          </cell>
        </row>
        <row r="3887">
          <cell r="H3887">
            <v>38925</v>
          </cell>
          <cell r="K3887">
            <v>41227</v>
          </cell>
        </row>
        <row r="3888">
          <cell r="H3888">
            <v>39702</v>
          </cell>
          <cell r="K3888">
            <v>41228</v>
          </cell>
        </row>
        <row r="3889">
          <cell r="H3889">
            <v>37775</v>
          </cell>
          <cell r="K3889">
            <v>41228</v>
          </cell>
        </row>
        <row r="3890">
          <cell r="H3890">
            <v>38517</v>
          </cell>
          <cell r="K3890">
            <v>41232</v>
          </cell>
        </row>
        <row r="3891">
          <cell r="H3891">
            <v>39902</v>
          </cell>
          <cell r="K3891">
            <v>41239</v>
          </cell>
        </row>
        <row r="3892">
          <cell r="H3892">
            <v>40130</v>
          </cell>
          <cell r="K3892">
            <v>41239</v>
          </cell>
        </row>
        <row r="3893">
          <cell r="H3893">
            <v>38644</v>
          </cell>
          <cell r="K3893">
            <v>41239</v>
          </cell>
        </row>
        <row r="3894">
          <cell r="H3894">
            <v>38455</v>
          </cell>
          <cell r="K3894">
            <v>41246</v>
          </cell>
        </row>
        <row r="3895">
          <cell r="H3895">
            <v>38839</v>
          </cell>
          <cell r="K3895">
            <v>41260</v>
          </cell>
        </row>
        <row r="3896">
          <cell r="H3896">
            <v>38194</v>
          </cell>
          <cell r="K3896">
            <v>41079</v>
          </cell>
        </row>
        <row r="3897">
          <cell r="H3897">
            <v>38043</v>
          </cell>
          <cell r="K3897">
            <v>41264</v>
          </cell>
        </row>
        <row r="3898">
          <cell r="H3898">
            <v>38343</v>
          </cell>
          <cell r="K3898">
            <v>41312</v>
          </cell>
        </row>
        <row r="3899">
          <cell r="H3899">
            <v>39154</v>
          </cell>
          <cell r="K3899">
            <v>41313</v>
          </cell>
        </row>
        <row r="3900">
          <cell r="H3900">
            <v>39489</v>
          </cell>
          <cell r="K3900">
            <v>41320</v>
          </cell>
        </row>
        <row r="3901">
          <cell r="H3901">
            <v>39366</v>
          </cell>
          <cell r="K3901">
            <v>41325</v>
          </cell>
        </row>
        <row r="3902">
          <cell r="H3902">
            <v>39294</v>
          </cell>
          <cell r="K3902">
            <v>41326</v>
          </cell>
        </row>
        <row r="3903">
          <cell r="H3903">
            <v>38373</v>
          </cell>
          <cell r="K3903">
            <v>41330</v>
          </cell>
        </row>
        <row r="3904">
          <cell r="H3904">
            <v>39195</v>
          </cell>
          <cell r="K3904">
            <v>41330</v>
          </cell>
        </row>
        <row r="3905">
          <cell r="H3905">
            <v>40046</v>
          </cell>
          <cell r="K3905">
            <v>41331</v>
          </cell>
        </row>
        <row r="3906">
          <cell r="H3906">
            <v>38993</v>
          </cell>
          <cell r="K3906">
            <v>41332</v>
          </cell>
        </row>
        <row r="3907">
          <cell r="H3907">
            <v>39366</v>
          </cell>
          <cell r="K3907">
            <v>41334</v>
          </cell>
        </row>
        <row r="3908">
          <cell r="H3908">
            <v>40039</v>
          </cell>
          <cell r="K3908">
            <v>41333</v>
          </cell>
        </row>
        <row r="3909">
          <cell r="H3909">
            <v>39846</v>
          </cell>
          <cell r="K3909">
            <v>41345</v>
          </cell>
        </row>
        <row r="3910">
          <cell r="H3910">
            <v>39898</v>
          </cell>
          <cell r="K3910">
            <v>41346</v>
          </cell>
        </row>
        <row r="3911">
          <cell r="H3911">
            <v>38574</v>
          </cell>
          <cell r="K3911">
            <v>41347</v>
          </cell>
        </row>
        <row r="3912">
          <cell r="H3912">
            <v>39386</v>
          </cell>
          <cell r="K3912">
            <v>41352</v>
          </cell>
        </row>
        <row r="3913">
          <cell r="H3913">
            <v>38622</v>
          </cell>
          <cell r="K3913">
            <v>41352</v>
          </cell>
        </row>
        <row r="3914">
          <cell r="H3914">
            <v>39324</v>
          </cell>
          <cell r="K3914">
            <v>41361</v>
          </cell>
        </row>
        <row r="3915">
          <cell r="H3915">
            <v>39562</v>
          </cell>
          <cell r="K3915">
            <v>41367</v>
          </cell>
        </row>
        <row r="3916">
          <cell r="H3916">
            <v>39519</v>
          </cell>
          <cell r="K3916">
            <v>41367</v>
          </cell>
        </row>
        <row r="3917">
          <cell r="H3917">
            <v>38763</v>
          </cell>
          <cell r="K3917">
            <v>41372</v>
          </cell>
        </row>
        <row r="3918">
          <cell r="H3918">
            <v>38988</v>
          </cell>
          <cell r="K3918">
            <v>41373</v>
          </cell>
        </row>
        <row r="3919">
          <cell r="H3919">
            <v>38343</v>
          </cell>
          <cell r="K3919">
            <v>41374</v>
          </cell>
        </row>
        <row r="3920">
          <cell r="H3920">
            <v>39125</v>
          </cell>
          <cell r="K3920">
            <v>41374</v>
          </cell>
        </row>
        <row r="3921">
          <cell r="H3921">
            <v>38818</v>
          </cell>
          <cell r="K3921">
            <v>41382</v>
          </cell>
        </row>
        <row r="3922">
          <cell r="H3922">
            <v>39520</v>
          </cell>
          <cell r="K3922">
            <v>41382</v>
          </cell>
        </row>
        <row r="3923">
          <cell r="H3923">
            <v>38912</v>
          </cell>
          <cell r="K3923">
            <v>41383</v>
          </cell>
        </row>
        <row r="3924">
          <cell r="H3924">
            <v>40168</v>
          </cell>
          <cell r="K3924">
            <v>41390</v>
          </cell>
        </row>
        <row r="3925">
          <cell r="H3925">
            <v>40035</v>
          </cell>
          <cell r="K3925">
            <v>41395</v>
          </cell>
        </row>
        <row r="3926">
          <cell r="H3926">
            <v>39211</v>
          </cell>
          <cell r="K3926">
            <v>41397</v>
          </cell>
        </row>
        <row r="3927">
          <cell r="H3927">
            <v>39416</v>
          </cell>
          <cell r="K3927">
            <v>41409</v>
          </cell>
        </row>
        <row r="3928">
          <cell r="H3928">
            <v>38664</v>
          </cell>
          <cell r="K3928">
            <v>41118</v>
          </cell>
        </row>
        <row r="3929">
          <cell r="H3929">
            <v>38764</v>
          </cell>
          <cell r="K3929">
            <v>41123</v>
          </cell>
        </row>
        <row r="3930">
          <cell r="H3930">
            <v>39520</v>
          </cell>
          <cell r="K3930">
            <v>41127</v>
          </cell>
        </row>
        <row r="3931">
          <cell r="H3931">
            <v>39540</v>
          </cell>
          <cell r="K3931">
            <v>41127</v>
          </cell>
        </row>
        <row r="3932">
          <cell r="H3932">
            <v>38785</v>
          </cell>
          <cell r="K3932">
            <v>41134</v>
          </cell>
        </row>
        <row r="3933">
          <cell r="H3933">
            <v>38874</v>
          </cell>
          <cell r="K3933">
            <v>41142</v>
          </cell>
        </row>
        <row r="3934">
          <cell r="H3934">
            <v>40165</v>
          </cell>
          <cell r="K3934">
            <v>41159</v>
          </cell>
        </row>
        <row r="3935">
          <cell r="H3935">
            <v>38201</v>
          </cell>
          <cell r="K3935">
            <v>41159</v>
          </cell>
        </row>
        <row r="3936">
          <cell r="H3936">
            <v>37904</v>
          </cell>
          <cell r="K3936">
            <v>41164</v>
          </cell>
        </row>
        <row r="3937">
          <cell r="H3937">
            <v>39631</v>
          </cell>
          <cell r="K3937">
            <v>41166</v>
          </cell>
        </row>
        <row r="3938">
          <cell r="H3938">
            <v>39702</v>
          </cell>
          <cell r="K3938">
            <v>41165</v>
          </cell>
        </row>
        <row r="3939">
          <cell r="H3939">
            <v>39107</v>
          </cell>
          <cell r="K3939">
            <v>41165</v>
          </cell>
        </row>
        <row r="3940">
          <cell r="H3940">
            <v>38975</v>
          </cell>
          <cell r="K3940">
            <v>41170</v>
          </cell>
        </row>
        <row r="3941">
          <cell r="H3941">
            <v>38889</v>
          </cell>
          <cell r="K3941">
            <v>41093</v>
          </cell>
        </row>
        <row r="3942">
          <cell r="H3942">
            <v>38622</v>
          </cell>
          <cell r="K3942">
            <v>41099</v>
          </cell>
        </row>
        <row r="3943">
          <cell r="H3943">
            <v>38814</v>
          </cell>
          <cell r="K3943">
            <v>41179</v>
          </cell>
        </row>
        <row r="3944">
          <cell r="H3944">
            <v>39538</v>
          </cell>
          <cell r="K3944">
            <v>41201</v>
          </cell>
        </row>
        <row r="3945">
          <cell r="H3945">
            <v>38974</v>
          </cell>
          <cell r="K3945">
            <v>41204</v>
          </cell>
        </row>
        <row r="3946">
          <cell r="H3946">
            <v>39546</v>
          </cell>
          <cell r="K3946">
            <v>41214</v>
          </cell>
        </row>
        <row r="3947">
          <cell r="H3947">
            <v>38926</v>
          </cell>
          <cell r="K3947">
            <v>41220</v>
          </cell>
        </row>
        <row r="3948">
          <cell r="H3948">
            <v>39174</v>
          </cell>
          <cell r="K3948">
            <v>41246</v>
          </cell>
        </row>
        <row r="3949">
          <cell r="H3949">
            <v>38932</v>
          </cell>
          <cell r="K3949">
            <v>41248</v>
          </cell>
        </row>
        <row r="3950">
          <cell r="H3950">
            <v>39050</v>
          </cell>
          <cell r="K3950">
            <v>41264</v>
          </cell>
        </row>
        <row r="3951">
          <cell r="H3951">
            <v>38534</v>
          </cell>
          <cell r="K3951">
            <v>41347</v>
          </cell>
        </row>
        <row r="3952">
          <cell r="H3952">
            <v>39737</v>
          </cell>
          <cell r="K3952">
            <v>41290</v>
          </cell>
        </row>
        <row r="3953">
          <cell r="H3953">
            <v>38427</v>
          </cell>
          <cell r="K3953">
            <v>41297</v>
          </cell>
        </row>
        <row r="3954">
          <cell r="H3954">
            <v>39512</v>
          </cell>
          <cell r="K3954">
            <v>41299</v>
          </cell>
        </row>
        <row r="3955">
          <cell r="H3955">
            <v>39575</v>
          </cell>
          <cell r="K3955">
            <v>41304</v>
          </cell>
        </row>
        <row r="3956">
          <cell r="H3956">
            <v>39371</v>
          </cell>
          <cell r="K3956">
            <v>41310</v>
          </cell>
        </row>
        <row r="3957">
          <cell r="H3957">
            <v>38580</v>
          </cell>
          <cell r="K3957">
            <v>41311</v>
          </cell>
        </row>
        <row r="3958">
          <cell r="H3958">
            <v>39230</v>
          </cell>
          <cell r="K3958">
            <v>41359</v>
          </cell>
        </row>
        <row r="3959">
          <cell r="H3959">
            <v>39219</v>
          </cell>
          <cell r="K3959">
            <v>41360</v>
          </cell>
        </row>
        <row r="3960">
          <cell r="H3960">
            <v>38902</v>
          </cell>
          <cell r="K3960">
            <v>41276</v>
          </cell>
        </row>
        <row r="3961">
          <cell r="H3961">
            <v>39174</v>
          </cell>
          <cell r="K3961">
            <v>41285</v>
          </cell>
        </row>
        <row r="3962">
          <cell r="H3962">
            <v>39272</v>
          </cell>
          <cell r="K3962">
            <v>41291</v>
          </cell>
        </row>
        <row r="3963">
          <cell r="H3963">
            <v>38817</v>
          </cell>
          <cell r="K3963">
            <v>41292</v>
          </cell>
        </row>
        <row r="3964">
          <cell r="H3964">
            <v>38622</v>
          </cell>
          <cell r="K3964">
            <v>41296</v>
          </cell>
        </row>
        <row r="3965">
          <cell r="H3965">
            <v>38945</v>
          </cell>
          <cell r="K3965">
            <v>41298</v>
          </cell>
        </row>
        <row r="3966">
          <cell r="H3966">
            <v>39379</v>
          </cell>
          <cell r="K3966">
            <v>41303</v>
          </cell>
        </row>
        <row r="3967">
          <cell r="H3967">
            <v>39276</v>
          </cell>
          <cell r="K3967">
            <v>41305</v>
          </cell>
        </row>
        <row r="3968">
          <cell r="H3968">
            <v>40163</v>
          </cell>
          <cell r="K3968">
            <v>41311</v>
          </cell>
        </row>
        <row r="3969">
          <cell r="H3969">
            <v>38550</v>
          </cell>
          <cell r="K3969">
            <v>41312</v>
          </cell>
        </row>
        <row r="3970">
          <cell r="H3970">
            <v>39533</v>
          </cell>
          <cell r="K3970">
            <v>41330</v>
          </cell>
        </row>
        <row r="3971">
          <cell r="H3971">
            <v>39000</v>
          </cell>
          <cell r="K3971">
            <v>41338</v>
          </cell>
        </row>
        <row r="3972">
          <cell r="H3972">
            <v>39948</v>
          </cell>
          <cell r="K3972">
            <v>41351</v>
          </cell>
        </row>
        <row r="3973">
          <cell r="H3973">
            <v>39371</v>
          </cell>
          <cell r="K3973">
            <v>41400</v>
          </cell>
        </row>
        <row r="3974">
          <cell r="H3974">
            <v>39014</v>
          </cell>
          <cell r="K3974">
            <v>41418</v>
          </cell>
        </row>
        <row r="3975">
          <cell r="H3975">
            <v>39328</v>
          </cell>
          <cell r="K3975">
            <v>41505</v>
          </cell>
        </row>
        <row r="3976">
          <cell r="H3976">
            <v>38546</v>
          </cell>
          <cell r="K3976">
            <v>41429</v>
          </cell>
        </row>
        <row r="3977">
          <cell r="H3977">
            <v>39514</v>
          </cell>
          <cell r="K3977">
            <v>41450</v>
          </cell>
        </row>
        <row r="3978">
          <cell r="H3978">
            <v>39731</v>
          </cell>
          <cell r="K3978">
            <v>41442</v>
          </cell>
        </row>
        <row r="3979">
          <cell r="H3979">
            <v>38810</v>
          </cell>
          <cell r="K3979">
            <v>41373</v>
          </cell>
        </row>
        <row r="3980">
          <cell r="H3980">
            <v>39440</v>
          </cell>
          <cell r="K3980">
            <v>41375</v>
          </cell>
        </row>
        <row r="3981">
          <cell r="H3981">
            <v>38622</v>
          </cell>
          <cell r="K3981">
            <v>41348</v>
          </cell>
        </row>
        <row r="3982">
          <cell r="H3982">
            <v>38660</v>
          </cell>
          <cell r="K3982">
            <v>41386</v>
          </cell>
        </row>
        <row r="3983">
          <cell r="H3983">
            <v>39288</v>
          </cell>
          <cell r="K3983">
            <v>41414</v>
          </cell>
        </row>
        <row r="3984">
          <cell r="H3984">
            <v>38888</v>
          </cell>
          <cell r="K3984">
            <v>41400</v>
          </cell>
        </row>
        <row r="3985">
          <cell r="H3985">
            <v>39021</v>
          </cell>
          <cell r="K3985">
            <v>41370</v>
          </cell>
        </row>
        <row r="3986">
          <cell r="H3986">
            <v>38954</v>
          </cell>
          <cell r="K3986">
            <v>41404</v>
          </cell>
        </row>
        <row r="3987">
          <cell r="H3987">
            <v>38889</v>
          </cell>
          <cell r="K3987">
            <v>41414</v>
          </cell>
        </row>
        <row r="3988">
          <cell r="H3988">
            <v>38891</v>
          </cell>
          <cell r="K3988">
            <v>41528</v>
          </cell>
        </row>
        <row r="3989">
          <cell r="H3989">
            <v>39834</v>
          </cell>
          <cell r="K3989">
            <v>41432</v>
          </cell>
        </row>
        <row r="3990">
          <cell r="H3990">
            <v>39456</v>
          </cell>
          <cell r="K3990">
            <v>41505</v>
          </cell>
        </row>
        <row r="3991">
          <cell r="H3991">
            <v>39456</v>
          </cell>
          <cell r="K3991">
            <v>41505</v>
          </cell>
        </row>
        <row r="3992">
          <cell r="H3992">
            <v>39997</v>
          </cell>
          <cell r="K3992">
            <v>41492</v>
          </cell>
        </row>
        <row r="3993">
          <cell r="H3993">
            <v>38888</v>
          </cell>
          <cell r="K3993">
            <v>41431</v>
          </cell>
        </row>
        <row r="3994">
          <cell r="H3994">
            <v>38888</v>
          </cell>
          <cell r="K3994">
            <v>41431</v>
          </cell>
        </row>
        <row r="3995">
          <cell r="H3995">
            <v>38889</v>
          </cell>
          <cell r="K3995">
            <v>41451</v>
          </cell>
        </row>
        <row r="3996">
          <cell r="H3996">
            <v>38749</v>
          </cell>
          <cell r="K3996">
            <v>41457</v>
          </cell>
        </row>
        <row r="3997">
          <cell r="H3997">
            <v>39395</v>
          </cell>
          <cell r="K3997">
            <v>41456</v>
          </cell>
        </row>
        <row r="3998">
          <cell r="H3998">
            <v>38734</v>
          </cell>
          <cell r="K3998">
            <v>41494</v>
          </cell>
        </row>
        <row r="3999">
          <cell r="H3999">
            <v>38016</v>
          </cell>
          <cell r="K3999">
            <v>41494</v>
          </cell>
        </row>
        <row r="4000">
          <cell r="H4000">
            <v>39218</v>
          </cell>
          <cell r="K4000">
            <v>41499</v>
          </cell>
        </row>
        <row r="4001">
          <cell r="H4001">
            <v>38134</v>
          </cell>
          <cell r="K4001">
            <v>41502</v>
          </cell>
        </row>
        <row r="4002">
          <cell r="H4002">
            <v>40031</v>
          </cell>
          <cell r="K4002">
            <v>41534</v>
          </cell>
        </row>
        <row r="4003">
          <cell r="H4003">
            <v>39255</v>
          </cell>
          <cell r="K4003">
            <v>41535</v>
          </cell>
        </row>
        <row r="4004">
          <cell r="H4004">
            <v>39700</v>
          </cell>
          <cell r="K4004">
            <v>41453</v>
          </cell>
        </row>
        <row r="4005">
          <cell r="H4005">
            <v>39464</v>
          </cell>
          <cell r="K4005">
            <v>41458</v>
          </cell>
        </row>
        <row r="4006">
          <cell r="H4006">
            <v>39107</v>
          </cell>
          <cell r="K4006">
            <v>41460</v>
          </cell>
        </row>
        <row r="4007">
          <cell r="H4007">
            <v>39792</v>
          </cell>
          <cell r="K4007">
            <v>41463</v>
          </cell>
        </row>
        <row r="4008">
          <cell r="H4008">
            <v>38904</v>
          </cell>
          <cell r="K4008">
            <v>41481</v>
          </cell>
        </row>
        <row r="4009">
          <cell r="H4009">
            <v>38889</v>
          </cell>
          <cell r="K4009">
            <v>41457</v>
          </cell>
        </row>
        <row r="4010">
          <cell r="H4010">
            <v>38888</v>
          </cell>
          <cell r="K4010">
            <v>41466</v>
          </cell>
        </row>
        <row r="4011">
          <cell r="H4011">
            <v>39147</v>
          </cell>
          <cell r="K4011">
            <v>41471</v>
          </cell>
        </row>
        <row r="4012">
          <cell r="H4012">
            <v>38889</v>
          </cell>
          <cell r="K4012">
            <v>41471</v>
          </cell>
        </row>
        <row r="4013">
          <cell r="H4013">
            <v>38889</v>
          </cell>
          <cell r="K4013">
            <v>41472</v>
          </cell>
        </row>
        <row r="4014">
          <cell r="H4014">
            <v>40129</v>
          </cell>
          <cell r="K4014">
            <v>41498</v>
          </cell>
        </row>
        <row r="4015">
          <cell r="H4015">
            <v>39591</v>
          </cell>
          <cell r="K4015">
            <v>41479</v>
          </cell>
        </row>
        <row r="4016">
          <cell r="H4016">
            <v>39296</v>
          </cell>
          <cell r="K4016">
            <v>41491</v>
          </cell>
        </row>
        <row r="4017">
          <cell r="H4017">
            <v>38889</v>
          </cell>
          <cell r="K4017">
            <v>41495</v>
          </cell>
        </row>
        <row r="4018">
          <cell r="H4018">
            <v>39787</v>
          </cell>
          <cell r="K4018">
            <v>41515</v>
          </cell>
        </row>
        <row r="4019">
          <cell r="H4019">
            <v>39304</v>
          </cell>
          <cell r="K4019">
            <v>41514</v>
          </cell>
        </row>
        <row r="4020">
          <cell r="H4020">
            <v>39546</v>
          </cell>
          <cell r="K4020">
            <v>41512</v>
          </cell>
        </row>
        <row r="4021">
          <cell r="H4021">
            <v>38888</v>
          </cell>
          <cell r="K4021">
            <v>41523</v>
          </cell>
        </row>
        <row r="4022">
          <cell r="H4022">
            <v>39911</v>
          </cell>
          <cell r="K4022">
            <v>41367</v>
          </cell>
        </row>
        <row r="4023">
          <cell r="H4023">
            <v>39071</v>
          </cell>
          <cell r="K4023">
            <v>41542</v>
          </cell>
        </row>
        <row r="4024">
          <cell r="H4024">
            <v>39709</v>
          </cell>
          <cell r="K4024">
            <v>41444</v>
          </cell>
        </row>
        <row r="4025">
          <cell r="H4025">
            <v>39134</v>
          </cell>
          <cell r="K4025">
            <v>41591</v>
          </cell>
        </row>
        <row r="4026">
          <cell r="H4026">
            <v>39882</v>
          </cell>
          <cell r="K4026">
            <v>41500</v>
          </cell>
        </row>
        <row r="4027">
          <cell r="H4027">
            <v>39514</v>
          </cell>
          <cell r="K4027">
            <v>41596</v>
          </cell>
        </row>
        <row r="4028">
          <cell r="H4028">
            <v>39538</v>
          </cell>
          <cell r="K4028">
            <v>41606</v>
          </cell>
        </row>
        <row r="4029">
          <cell r="H4029">
            <v>39154</v>
          </cell>
          <cell r="K4029">
            <v>41619</v>
          </cell>
        </row>
        <row r="4030">
          <cell r="H4030">
            <v>39254</v>
          </cell>
          <cell r="K4030">
            <v>41401</v>
          </cell>
        </row>
        <row r="4031">
          <cell r="H4031">
            <v>39976</v>
          </cell>
          <cell r="K4031">
            <v>41429</v>
          </cell>
        </row>
        <row r="4032">
          <cell r="H4032">
            <v>39302</v>
          </cell>
          <cell r="K4032">
            <v>41458</v>
          </cell>
        </row>
        <row r="4033">
          <cell r="H4033">
            <v>39944</v>
          </cell>
          <cell r="K4033">
            <v>41471</v>
          </cell>
        </row>
        <row r="4034">
          <cell r="H4034">
            <v>39307</v>
          </cell>
          <cell r="K4034">
            <v>41507</v>
          </cell>
        </row>
        <row r="4035">
          <cell r="H4035">
            <v>39224</v>
          </cell>
          <cell r="K4035">
            <v>40875</v>
          </cell>
        </row>
        <row r="4036">
          <cell r="H4036">
            <v>39174</v>
          </cell>
          <cell r="K4036">
            <v>41556</v>
          </cell>
        </row>
        <row r="4037">
          <cell r="H4037">
            <v>38982</v>
          </cell>
          <cell r="K4037">
            <v>41578</v>
          </cell>
        </row>
        <row r="4038">
          <cell r="H4038">
            <v>38889</v>
          </cell>
          <cell r="K4038">
            <v>41585</v>
          </cell>
        </row>
        <row r="4039">
          <cell r="H4039">
            <v>40163</v>
          </cell>
          <cell r="K4039">
            <v>41596</v>
          </cell>
        </row>
        <row r="4040">
          <cell r="H4040">
            <v>39399</v>
          </cell>
          <cell r="K4040">
            <v>41582</v>
          </cell>
        </row>
        <row r="4041">
          <cell r="H4041">
            <v>39273</v>
          </cell>
          <cell r="K4041">
            <v>41597</v>
          </cell>
        </row>
        <row r="4042">
          <cell r="H4042">
            <v>38889</v>
          </cell>
          <cell r="K4042">
            <v>41611</v>
          </cell>
        </row>
        <row r="4043">
          <cell r="H4043">
            <v>39492</v>
          </cell>
          <cell r="K4043">
            <v>41617</v>
          </cell>
        </row>
        <row r="4044">
          <cell r="H4044">
            <v>39013</v>
          </cell>
          <cell r="K4044">
            <v>41626</v>
          </cell>
        </row>
        <row r="4045">
          <cell r="H4045">
            <v>39381</v>
          </cell>
          <cell r="K4045">
            <v>41494</v>
          </cell>
        </row>
        <row r="4046">
          <cell r="H4046">
            <v>37573</v>
          </cell>
          <cell r="K4046">
            <v>41586</v>
          </cell>
        </row>
        <row r="4047">
          <cell r="H4047">
            <v>39665</v>
          </cell>
          <cell r="K4047">
            <v>41607</v>
          </cell>
        </row>
        <row r="4048">
          <cell r="H4048">
            <v>40002</v>
          </cell>
          <cell r="K4048">
            <v>41641</v>
          </cell>
        </row>
        <row r="4049">
          <cell r="H4049">
            <v>39826</v>
          </cell>
          <cell r="K4049">
            <v>40260</v>
          </cell>
        </row>
        <row r="4050">
          <cell r="H4050">
            <v>39071</v>
          </cell>
          <cell r="K4050">
            <v>41101</v>
          </cell>
        </row>
        <row r="4051">
          <cell r="H4051">
            <v>38490</v>
          </cell>
          <cell r="K4051">
            <v>41635</v>
          </cell>
        </row>
        <row r="4052">
          <cell r="H4052">
            <v>39051</v>
          </cell>
          <cell r="K4052">
            <v>41680</v>
          </cell>
        </row>
        <row r="4053">
          <cell r="H4053">
            <v>39398</v>
          </cell>
          <cell r="K4053">
            <v>41670</v>
          </cell>
        </row>
        <row r="4054">
          <cell r="H4054">
            <v>39652</v>
          </cell>
          <cell r="K4054">
            <v>41689</v>
          </cell>
        </row>
        <row r="4055">
          <cell r="H4055">
            <v>39920</v>
          </cell>
          <cell r="K4055">
            <v>41688</v>
          </cell>
        </row>
        <row r="4056">
          <cell r="H4056">
            <v>40086</v>
          </cell>
          <cell r="K4056">
            <v>41709</v>
          </cell>
        </row>
        <row r="4057">
          <cell r="H4057">
            <v>39210</v>
          </cell>
          <cell r="K4057">
            <v>40815</v>
          </cell>
        </row>
        <row r="4058">
          <cell r="H4058">
            <v>39134</v>
          </cell>
          <cell r="K4058">
            <v>41722</v>
          </cell>
        </row>
        <row r="4059">
          <cell r="H4059">
            <v>39296</v>
          </cell>
          <cell r="K4059">
            <v>41410</v>
          </cell>
        </row>
        <row r="4060">
          <cell r="H4060">
            <v>39022</v>
          </cell>
          <cell r="K4060">
            <v>41449</v>
          </cell>
        </row>
        <row r="4061">
          <cell r="H4061">
            <v>39484</v>
          </cell>
          <cell r="K4061">
            <v>41526</v>
          </cell>
        </row>
        <row r="4062">
          <cell r="H4062">
            <v>39002</v>
          </cell>
          <cell r="K4062">
            <v>41625</v>
          </cell>
        </row>
        <row r="4063">
          <cell r="H4063">
            <v>39871</v>
          </cell>
          <cell r="K4063">
            <v>41752</v>
          </cell>
        </row>
        <row r="4064">
          <cell r="H4064">
            <v>39457</v>
          </cell>
          <cell r="K4064">
            <v>41758</v>
          </cell>
        </row>
        <row r="4065">
          <cell r="H4065">
            <v>40042</v>
          </cell>
          <cell r="K4065">
            <v>41771</v>
          </cell>
        </row>
        <row r="4066">
          <cell r="H4066">
            <v>39735</v>
          </cell>
          <cell r="K4066">
            <v>41779</v>
          </cell>
        </row>
        <row r="4067">
          <cell r="H4067">
            <v>39937</v>
          </cell>
          <cell r="K4067">
            <v>41773</v>
          </cell>
        </row>
        <row r="4068">
          <cell r="H4068">
            <v>39378</v>
          </cell>
          <cell r="K4068">
            <v>41388</v>
          </cell>
        </row>
        <row r="4069">
          <cell r="H4069">
            <v>40007</v>
          </cell>
          <cell r="K4069">
            <v>41736</v>
          </cell>
        </row>
        <row r="4070">
          <cell r="H4070">
            <v>39337</v>
          </cell>
          <cell r="K4070">
            <v>41667</v>
          </cell>
        </row>
        <row r="4071">
          <cell r="H4071">
            <v>39267</v>
          </cell>
          <cell r="K4071">
            <v>41723</v>
          </cell>
        </row>
        <row r="4072">
          <cell r="H4072">
            <v>39457</v>
          </cell>
          <cell r="K4072">
            <v>41785</v>
          </cell>
        </row>
        <row r="4073">
          <cell r="H4073">
            <v>38889</v>
          </cell>
          <cell r="K4073">
            <v>41787</v>
          </cell>
        </row>
        <row r="4074">
          <cell r="H4074">
            <v>38810</v>
          </cell>
          <cell r="K4074">
            <v>41787</v>
          </cell>
        </row>
        <row r="4075">
          <cell r="H4075">
            <v>38663</v>
          </cell>
          <cell r="K4075">
            <v>41575</v>
          </cell>
        </row>
        <row r="4076">
          <cell r="H4076">
            <v>38229</v>
          </cell>
          <cell r="K4076">
            <v>40170</v>
          </cell>
        </row>
        <row r="4077">
          <cell r="H4077">
            <v>39874</v>
          </cell>
          <cell r="K4077">
            <v>41768</v>
          </cell>
        </row>
        <row r="4078">
          <cell r="H4078">
            <v>39667</v>
          </cell>
          <cell r="K4078">
            <v>41831</v>
          </cell>
        </row>
        <row r="4079">
          <cell r="H4079">
            <v>39045</v>
          </cell>
          <cell r="K4079">
            <v>41807</v>
          </cell>
        </row>
        <row r="4080">
          <cell r="H4080">
            <v>39147</v>
          </cell>
          <cell r="K4080">
            <v>41869</v>
          </cell>
        </row>
        <row r="4081">
          <cell r="H4081">
            <v>39484</v>
          </cell>
          <cell r="K4081">
            <v>41870</v>
          </cell>
        </row>
        <row r="4082">
          <cell r="H4082">
            <v>38904</v>
          </cell>
          <cell r="K4082">
            <v>41877</v>
          </cell>
        </row>
        <row r="4083">
          <cell r="H4083">
            <v>39953</v>
          </cell>
          <cell r="K4083">
            <v>41361</v>
          </cell>
        </row>
        <row r="4084">
          <cell r="H4084">
            <v>39898</v>
          </cell>
          <cell r="K4084">
            <v>41821</v>
          </cell>
        </row>
        <row r="4085">
          <cell r="H4085">
            <v>39591</v>
          </cell>
          <cell r="K4085">
            <v>41898</v>
          </cell>
        </row>
        <row r="4086">
          <cell r="H4086">
            <v>38889</v>
          </cell>
          <cell r="K4086">
            <v>41899</v>
          </cell>
        </row>
        <row r="4087">
          <cell r="H4087">
            <v>38888</v>
          </cell>
          <cell r="K4087">
            <v>41873</v>
          </cell>
        </row>
        <row r="4088">
          <cell r="H4088">
            <v>38888</v>
          </cell>
          <cell r="K4088">
            <v>41906</v>
          </cell>
        </row>
        <row r="4089">
          <cell r="H4089">
            <v>38888</v>
          </cell>
          <cell r="K4089">
            <v>41906</v>
          </cell>
        </row>
        <row r="4090">
          <cell r="H4090">
            <v>40007</v>
          </cell>
          <cell r="K4090">
            <v>41912</v>
          </cell>
        </row>
        <row r="4091">
          <cell r="H4091">
            <v>39672</v>
          </cell>
          <cell r="K4091">
            <v>40183</v>
          </cell>
        </row>
        <row r="4092">
          <cell r="H4092">
            <v>39672</v>
          </cell>
          <cell r="K4092">
            <v>40169</v>
          </cell>
        </row>
        <row r="4093">
          <cell r="H4093">
            <v>38664</v>
          </cell>
          <cell r="K4093">
            <v>41736</v>
          </cell>
        </row>
        <row r="4094">
          <cell r="H4094">
            <v>40086</v>
          </cell>
          <cell r="K4094">
            <v>41837</v>
          </cell>
        </row>
        <row r="4095">
          <cell r="H4095">
            <v>39700</v>
          </cell>
          <cell r="K4095">
            <v>41919</v>
          </cell>
        </row>
        <row r="4096">
          <cell r="H4096">
            <v>39478</v>
          </cell>
          <cell r="K4096">
            <v>41922</v>
          </cell>
        </row>
        <row r="4097">
          <cell r="H4097">
            <v>40129</v>
          </cell>
          <cell r="K4097">
            <v>41929</v>
          </cell>
        </row>
        <row r="4098">
          <cell r="H4098">
            <v>39134</v>
          </cell>
          <cell r="K4098">
            <v>41946</v>
          </cell>
        </row>
        <row r="4099">
          <cell r="H4099">
            <v>39632</v>
          </cell>
          <cell r="K4099">
            <v>41948</v>
          </cell>
        </row>
        <row r="4100">
          <cell r="H4100">
            <v>40107</v>
          </cell>
          <cell r="K4100">
            <v>41953</v>
          </cell>
        </row>
        <row r="4101">
          <cell r="H4101">
            <v>39575</v>
          </cell>
          <cell r="K4101">
            <v>41957</v>
          </cell>
        </row>
        <row r="4102">
          <cell r="H4102">
            <v>39974</v>
          </cell>
          <cell r="K4102">
            <v>41960</v>
          </cell>
        </row>
        <row r="4103">
          <cell r="H4103">
            <v>39871</v>
          </cell>
          <cell r="K4103">
            <v>41964</v>
          </cell>
        </row>
        <row r="4104">
          <cell r="H4104">
            <v>39254</v>
          </cell>
          <cell r="K4104">
            <v>41885</v>
          </cell>
        </row>
        <row r="4105">
          <cell r="H4105">
            <v>39700</v>
          </cell>
          <cell r="K4105">
            <v>41922</v>
          </cell>
        </row>
        <row r="4106">
          <cell r="H4106">
            <v>39546</v>
          </cell>
          <cell r="K4106">
            <v>41964</v>
          </cell>
        </row>
        <row r="4107">
          <cell r="H4107">
            <v>39611</v>
          </cell>
          <cell r="K4107">
            <v>40933</v>
          </cell>
        </row>
        <row r="4108">
          <cell r="H4108">
            <v>40092</v>
          </cell>
          <cell r="K4108">
            <v>41845</v>
          </cell>
        </row>
        <row r="4109">
          <cell r="H4109">
            <v>39161</v>
          </cell>
          <cell r="K4109">
            <v>41911</v>
          </cell>
        </row>
        <row r="4110">
          <cell r="H4110">
            <v>39955</v>
          </cell>
          <cell r="K4110">
            <v>42018</v>
          </cell>
        </row>
        <row r="4111">
          <cell r="H4111">
            <v>40085</v>
          </cell>
          <cell r="K4111">
            <v>42032</v>
          </cell>
        </row>
        <row r="4112">
          <cell r="H4112">
            <v>38307</v>
          </cell>
          <cell r="K4112">
            <v>42034</v>
          </cell>
        </row>
        <row r="4113">
          <cell r="H4113">
            <v>39722</v>
          </cell>
          <cell r="K4113">
            <v>42045</v>
          </cell>
        </row>
        <row r="4114">
          <cell r="H4114">
            <v>40028</v>
          </cell>
          <cell r="K4114">
            <v>42051</v>
          </cell>
        </row>
        <row r="4115">
          <cell r="H4115">
            <v>39304</v>
          </cell>
          <cell r="K4115">
            <v>42067</v>
          </cell>
        </row>
        <row r="4116">
          <cell r="H4116">
            <v>40031</v>
          </cell>
          <cell r="K4116">
            <v>42081</v>
          </cell>
        </row>
        <row r="4117">
          <cell r="H4117">
            <v>39526</v>
          </cell>
          <cell r="K4117">
            <v>41557</v>
          </cell>
        </row>
        <row r="4118">
          <cell r="H4118">
            <v>39394</v>
          </cell>
          <cell r="K4118">
            <v>41921</v>
          </cell>
        </row>
        <row r="4119">
          <cell r="H4119">
            <v>39538</v>
          </cell>
          <cell r="K4119">
            <v>42009</v>
          </cell>
        </row>
        <row r="4120">
          <cell r="H4120">
            <v>39752</v>
          </cell>
          <cell r="K4120">
            <v>42004</v>
          </cell>
        </row>
        <row r="4121">
          <cell r="H4121">
            <v>39646</v>
          </cell>
          <cell r="K4121">
            <v>42054</v>
          </cell>
        </row>
        <row r="4122">
          <cell r="H4122">
            <v>39541</v>
          </cell>
          <cell r="K4122">
            <v>42065</v>
          </cell>
        </row>
        <row r="4123">
          <cell r="H4123">
            <v>39140</v>
          </cell>
          <cell r="K4123">
            <v>41610</v>
          </cell>
        </row>
        <row r="4124">
          <cell r="H4124">
            <v>39259</v>
          </cell>
          <cell r="K4124">
            <v>42033</v>
          </cell>
        </row>
        <row r="4125">
          <cell r="H4125">
            <v>39015</v>
          </cell>
          <cell r="K4125">
            <v>42117</v>
          </cell>
        </row>
        <row r="4126">
          <cell r="H4126">
            <v>39519</v>
          </cell>
          <cell r="K4126">
            <v>42131</v>
          </cell>
        </row>
        <row r="4127">
          <cell r="H4127">
            <v>39484</v>
          </cell>
          <cell r="K4127">
            <v>42152</v>
          </cell>
        </row>
        <row r="4128">
          <cell r="H4128">
            <v>40165</v>
          </cell>
          <cell r="K4128">
            <v>41802</v>
          </cell>
        </row>
        <row r="4129">
          <cell r="H4129">
            <v>39843</v>
          </cell>
          <cell r="K4129">
            <v>42172</v>
          </cell>
        </row>
        <row r="4130">
          <cell r="H4130">
            <v>39765</v>
          </cell>
          <cell r="K4130">
            <v>42172</v>
          </cell>
        </row>
        <row r="4131">
          <cell r="H4131">
            <v>38307</v>
          </cell>
          <cell r="K4131">
            <v>42173</v>
          </cell>
        </row>
        <row r="4132">
          <cell r="H4132">
            <v>40080</v>
          </cell>
          <cell r="K4132">
            <v>42185</v>
          </cell>
        </row>
        <row r="4133">
          <cell r="H4133">
            <v>39575</v>
          </cell>
          <cell r="K4133">
            <v>42198</v>
          </cell>
        </row>
        <row r="4134">
          <cell r="H4134">
            <v>39328</v>
          </cell>
          <cell r="K4134">
            <v>42202</v>
          </cell>
        </row>
        <row r="4135">
          <cell r="H4135">
            <v>39874</v>
          </cell>
          <cell r="K4135">
            <v>42221</v>
          </cell>
        </row>
        <row r="4136">
          <cell r="H4136">
            <v>39478</v>
          </cell>
          <cell r="K4136">
            <v>42222</v>
          </cell>
        </row>
        <row r="4137">
          <cell r="H4137">
            <v>39097</v>
          </cell>
          <cell r="K4137">
            <v>41100</v>
          </cell>
        </row>
        <row r="4138">
          <cell r="H4138">
            <v>39591</v>
          </cell>
          <cell r="K4138">
            <v>42227</v>
          </cell>
        </row>
        <row r="4139">
          <cell r="H4139">
            <v>40035</v>
          </cell>
          <cell r="K4139">
            <v>42234</v>
          </cell>
        </row>
        <row r="4140">
          <cell r="H4140">
            <v>38930</v>
          </cell>
          <cell r="K4140">
            <v>41701</v>
          </cell>
        </row>
        <row r="4141">
          <cell r="H4141">
            <v>39938</v>
          </cell>
          <cell r="K4141">
            <v>42179</v>
          </cell>
        </row>
        <row r="4142">
          <cell r="H4142">
            <v>39343</v>
          </cell>
          <cell r="K4142">
            <v>42180</v>
          </cell>
        </row>
        <row r="4143">
          <cell r="H4143">
            <v>39353</v>
          </cell>
          <cell r="K4143">
            <v>42193</v>
          </cell>
        </row>
        <row r="4144">
          <cell r="H4144">
            <v>39297</v>
          </cell>
          <cell r="K4144">
            <v>42202</v>
          </cell>
        </row>
        <row r="4145">
          <cell r="H4145">
            <v>38889</v>
          </cell>
          <cell r="K4145">
            <v>42228</v>
          </cell>
        </row>
        <row r="4146">
          <cell r="H4146">
            <v>39566</v>
          </cell>
          <cell r="K4146">
            <v>42269</v>
          </cell>
        </row>
        <row r="4147">
          <cell r="H4147">
            <v>40016</v>
          </cell>
          <cell r="K4147">
            <v>41425</v>
          </cell>
        </row>
        <row r="4148">
          <cell r="H4148">
            <v>39552</v>
          </cell>
          <cell r="K4148">
            <v>42207</v>
          </cell>
        </row>
        <row r="4149">
          <cell r="H4149">
            <v>40035</v>
          </cell>
          <cell r="K4149">
            <v>42290</v>
          </cell>
        </row>
        <row r="4150">
          <cell r="H4150">
            <v>39381</v>
          </cell>
          <cell r="K4150">
            <v>42317</v>
          </cell>
        </row>
        <row r="4151">
          <cell r="H4151">
            <v>39716</v>
          </cell>
          <cell r="K4151">
            <v>42326</v>
          </cell>
        </row>
        <row r="4152">
          <cell r="H4152">
            <v>40129</v>
          </cell>
          <cell r="K4152">
            <v>42340</v>
          </cell>
        </row>
        <row r="4153">
          <cell r="H4153">
            <v>39850</v>
          </cell>
          <cell r="K4153">
            <v>42347</v>
          </cell>
        </row>
        <row r="4154">
          <cell r="H4154">
            <v>39388</v>
          </cell>
          <cell r="K4154">
            <v>42016</v>
          </cell>
        </row>
        <row r="4155">
          <cell r="H4155">
            <v>39934</v>
          </cell>
          <cell r="K4155">
            <v>42335</v>
          </cell>
        </row>
        <row r="4156">
          <cell r="H4156">
            <v>39483</v>
          </cell>
          <cell r="K4156">
            <v>42453</v>
          </cell>
        </row>
        <row r="4157">
          <cell r="H4157">
            <v>39546</v>
          </cell>
          <cell r="K4157">
            <v>42403</v>
          </cell>
        </row>
        <row r="4158">
          <cell r="H4158">
            <v>39140</v>
          </cell>
          <cell r="K4158">
            <v>42446</v>
          </cell>
        </row>
        <row r="4159">
          <cell r="H4159">
            <v>40163</v>
          </cell>
          <cell r="K4159">
            <v>42443</v>
          </cell>
        </row>
        <row r="4160">
          <cell r="H4160">
            <v>39716</v>
          </cell>
          <cell r="K4160">
            <v>42487</v>
          </cell>
        </row>
        <row r="4161">
          <cell r="H4161">
            <v>40165</v>
          </cell>
          <cell r="K4161">
            <v>40983</v>
          </cell>
        </row>
        <row r="4162">
          <cell r="H4162">
            <v>39846</v>
          </cell>
          <cell r="K4162">
            <v>42478</v>
          </cell>
        </row>
        <row r="4163">
          <cell r="H4163">
            <v>39953</v>
          </cell>
          <cell r="K4163">
            <v>42509</v>
          </cell>
        </row>
        <row r="4164">
          <cell r="H4164">
            <v>40163</v>
          </cell>
          <cell r="K4164">
            <v>42527</v>
          </cell>
        </row>
        <row r="4165">
          <cell r="H4165">
            <v>39538</v>
          </cell>
          <cell r="K4165">
            <v>42544</v>
          </cell>
        </row>
        <row r="4166">
          <cell r="H4166">
            <v>40029</v>
          </cell>
          <cell r="K4166">
            <v>41432</v>
          </cell>
        </row>
        <row r="4167">
          <cell r="H4167">
            <v>37813</v>
          </cell>
          <cell r="K4167">
            <v>41031</v>
          </cell>
        </row>
        <row r="4168">
          <cell r="H4168">
            <v>39223</v>
          </cell>
          <cell r="K4168">
            <v>41645</v>
          </cell>
        </row>
        <row r="4169">
          <cell r="H4169">
            <v>39878</v>
          </cell>
          <cell r="K4169">
            <v>41387</v>
          </cell>
        </row>
        <row r="4170">
          <cell r="H4170">
            <v>39427</v>
          </cell>
          <cell r="K4170">
            <v>41653</v>
          </cell>
        </row>
        <row r="4171">
          <cell r="H4171">
            <v>39462</v>
          </cell>
          <cell r="K4171">
            <v>41661</v>
          </cell>
        </row>
        <row r="4172">
          <cell r="H4172">
            <v>39499</v>
          </cell>
          <cell r="K4172">
            <v>41676</v>
          </cell>
        </row>
        <row r="4173">
          <cell r="H4173">
            <v>39317</v>
          </cell>
          <cell r="K4173">
            <v>40840</v>
          </cell>
        </row>
        <row r="4174">
          <cell r="H4174">
            <v>38889</v>
          </cell>
          <cell r="K4174">
            <v>41690</v>
          </cell>
        </row>
        <row r="4175">
          <cell r="H4175">
            <v>39457</v>
          </cell>
          <cell r="K4175">
            <v>41711</v>
          </cell>
        </row>
        <row r="4176">
          <cell r="H4176">
            <v>39000</v>
          </cell>
          <cell r="K4176">
            <v>41718</v>
          </cell>
        </row>
        <row r="4177">
          <cell r="H4177">
            <v>39546</v>
          </cell>
          <cell r="K4177">
            <v>41715</v>
          </cell>
        </row>
        <row r="4178">
          <cell r="H4178">
            <v>39316</v>
          </cell>
          <cell r="K4178">
            <v>41726</v>
          </cell>
        </row>
        <row r="4179">
          <cell r="H4179">
            <v>38539</v>
          </cell>
          <cell r="K4179">
            <v>41423</v>
          </cell>
        </row>
        <row r="4180">
          <cell r="H4180">
            <v>38162</v>
          </cell>
          <cell r="K4180">
            <v>41216</v>
          </cell>
        </row>
        <row r="4181">
          <cell r="H4181">
            <v>39965</v>
          </cell>
          <cell r="K4181">
            <v>41737</v>
          </cell>
        </row>
        <row r="4182">
          <cell r="H4182">
            <v>39968</v>
          </cell>
          <cell r="K4182">
            <v>41745</v>
          </cell>
        </row>
        <row r="4183">
          <cell r="H4183">
            <v>38796</v>
          </cell>
          <cell r="K4183">
            <v>41018</v>
          </cell>
        </row>
        <row r="4184">
          <cell r="H4184">
            <v>39674</v>
          </cell>
          <cell r="K4184">
            <v>41823</v>
          </cell>
        </row>
        <row r="4185">
          <cell r="H4185">
            <v>39499</v>
          </cell>
          <cell r="K4185">
            <v>41835</v>
          </cell>
        </row>
        <row r="4186">
          <cell r="H4186">
            <v>38307</v>
          </cell>
          <cell r="K4186">
            <v>41753</v>
          </cell>
        </row>
        <row r="4187">
          <cell r="H4187">
            <v>40101</v>
          </cell>
          <cell r="K4187">
            <v>41850</v>
          </cell>
        </row>
        <row r="4188">
          <cell r="H4188">
            <v>39134</v>
          </cell>
          <cell r="K4188">
            <v>41876</v>
          </cell>
        </row>
        <row r="4189">
          <cell r="H4189">
            <v>39225</v>
          </cell>
          <cell r="K4189">
            <v>41395</v>
          </cell>
        </row>
        <row r="4190">
          <cell r="H4190">
            <v>39297</v>
          </cell>
          <cell r="K4190">
            <v>40857</v>
          </cell>
        </row>
        <row r="4191">
          <cell r="H4191">
            <v>38889</v>
          </cell>
          <cell r="K4191">
            <v>41743</v>
          </cell>
        </row>
        <row r="4192">
          <cell r="H4192">
            <v>39644</v>
          </cell>
          <cell r="K4192">
            <v>41773</v>
          </cell>
        </row>
        <row r="4193">
          <cell r="H4193">
            <v>39533</v>
          </cell>
          <cell r="K4193">
            <v>41781</v>
          </cell>
        </row>
        <row r="4194">
          <cell r="H4194">
            <v>39721</v>
          </cell>
          <cell r="K4194">
            <v>41786</v>
          </cell>
        </row>
        <row r="4195">
          <cell r="H4195">
            <v>39548</v>
          </cell>
          <cell r="K4195">
            <v>41815</v>
          </cell>
        </row>
        <row r="4196">
          <cell r="H4196">
            <v>39527</v>
          </cell>
          <cell r="K4196">
            <v>41836</v>
          </cell>
        </row>
        <row r="4197">
          <cell r="H4197">
            <v>38889</v>
          </cell>
          <cell r="K4197">
            <v>41838</v>
          </cell>
        </row>
        <row r="4198">
          <cell r="H4198">
            <v>39864</v>
          </cell>
          <cell r="K4198">
            <v>42074</v>
          </cell>
        </row>
        <row r="4199">
          <cell r="H4199">
            <v>39673</v>
          </cell>
          <cell r="K4199">
            <v>42075</v>
          </cell>
        </row>
        <row r="4200">
          <cell r="H4200">
            <v>39555</v>
          </cell>
          <cell r="K4200">
            <v>42024</v>
          </cell>
        </row>
        <row r="4201">
          <cell r="H4201">
            <v>39871</v>
          </cell>
          <cell r="K4201">
            <v>41964</v>
          </cell>
        </row>
        <row r="4202">
          <cell r="H4202">
            <v>40039</v>
          </cell>
          <cell r="K4202">
            <v>42102</v>
          </cell>
        </row>
        <row r="4203">
          <cell r="H4203">
            <v>39150</v>
          </cell>
          <cell r="K4203">
            <v>42110</v>
          </cell>
        </row>
        <row r="4204">
          <cell r="H4204">
            <v>40170</v>
          </cell>
          <cell r="K4204">
            <v>41066</v>
          </cell>
        </row>
        <row r="4205">
          <cell r="H4205">
            <v>39661</v>
          </cell>
          <cell r="K4205">
            <v>40203</v>
          </cell>
        </row>
        <row r="4206">
          <cell r="H4206">
            <v>39846</v>
          </cell>
          <cell r="K4206">
            <v>42116</v>
          </cell>
        </row>
        <row r="4207">
          <cell r="H4207">
            <v>39693</v>
          </cell>
          <cell r="K4207">
            <v>42117</v>
          </cell>
        </row>
        <row r="4208">
          <cell r="H4208">
            <v>39189</v>
          </cell>
          <cell r="K4208">
            <v>40036</v>
          </cell>
        </row>
        <row r="4209">
          <cell r="H4209">
            <v>39188</v>
          </cell>
          <cell r="K4209">
            <v>40036</v>
          </cell>
        </row>
        <row r="4210">
          <cell r="H4210">
            <v>39615</v>
          </cell>
          <cell r="K4210">
            <v>42160</v>
          </cell>
        </row>
        <row r="4211">
          <cell r="H4211">
            <v>39140</v>
          </cell>
          <cell r="K4211">
            <v>41610</v>
          </cell>
        </row>
        <row r="4212">
          <cell r="H4212">
            <v>39140</v>
          </cell>
          <cell r="K4212">
            <v>41610</v>
          </cell>
        </row>
        <row r="4213">
          <cell r="H4213">
            <v>40086</v>
          </cell>
          <cell r="K4213">
            <v>42556</v>
          </cell>
        </row>
        <row r="4214">
          <cell r="H4214">
            <v>39675</v>
          </cell>
          <cell r="K4214">
            <v>42528</v>
          </cell>
        </row>
        <row r="4215">
          <cell r="H4215">
            <v>37937</v>
          </cell>
          <cell r="K4215">
            <v>39597</v>
          </cell>
        </row>
        <row r="4216">
          <cell r="H4216">
            <v>37937</v>
          </cell>
          <cell r="K4216">
            <v>39597</v>
          </cell>
        </row>
        <row r="4217">
          <cell r="H4217">
            <v>37937</v>
          </cell>
          <cell r="K4217">
            <v>39597</v>
          </cell>
        </row>
        <row r="4218">
          <cell r="H4218">
            <v>37937</v>
          </cell>
          <cell r="K4218">
            <v>39597</v>
          </cell>
        </row>
        <row r="4219">
          <cell r="H4219">
            <v>37937</v>
          </cell>
          <cell r="K4219">
            <v>39597</v>
          </cell>
        </row>
        <row r="4220">
          <cell r="H4220">
            <v>37937</v>
          </cell>
          <cell r="K4220">
            <v>39597</v>
          </cell>
        </row>
        <row r="4221">
          <cell r="H4221">
            <v>37937</v>
          </cell>
          <cell r="K4221">
            <v>39597</v>
          </cell>
        </row>
        <row r="4222">
          <cell r="H4222">
            <v>37574</v>
          </cell>
          <cell r="K4222">
            <v>39741</v>
          </cell>
        </row>
        <row r="4223">
          <cell r="H4223">
            <v>37944</v>
          </cell>
          <cell r="K4223">
            <v>40070</v>
          </cell>
        </row>
        <row r="4224">
          <cell r="H4224">
            <v>37944</v>
          </cell>
          <cell r="K4224">
            <v>40066</v>
          </cell>
        </row>
        <row r="4225">
          <cell r="H4225">
            <v>39736</v>
          </cell>
          <cell r="K4225">
            <v>42689</v>
          </cell>
        </row>
        <row r="4226">
          <cell r="H4226">
            <v>39959</v>
          </cell>
          <cell r="K4226">
            <v>42682</v>
          </cell>
        </row>
        <row r="4227">
          <cell r="H4227">
            <v>38910</v>
          </cell>
          <cell r="K4227">
            <v>42674</v>
          </cell>
        </row>
        <row r="4228">
          <cell r="H4228">
            <v>40151</v>
          </cell>
          <cell r="K4228">
            <v>42747</v>
          </cell>
        </row>
        <row r="4229">
          <cell r="H4229">
            <v>40049</v>
          </cell>
          <cell r="K4229">
            <v>42772</v>
          </cell>
        </row>
        <row r="4230">
          <cell r="H4230">
            <v>39533</v>
          </cell>
          <cell r="K4230">
            <v>42863</v>
          </cell>
        </row>
        <row r="4231">
          <cell r="H4231">
            <v>39931</v>
          </cell>
          <cell r="K4231">
            <v>40784</v>
          </cell>
        </row>
        <row r="4232">
          <cell r="H4232">
            <v>39752</v>
          </cell>
          <cell r="K4232">
            <v>40962</v>
          </cell>
        </row>
        <row r="4233">
          <cell r="H4233">
            <v>38107</v>
          </cell>
          <cell r="K4233">
            <v>40252</v>
          </cell>
        </row>
        <row r="4234">
          <cell r="H4234">
            <v>38133</v>
          </cell>
          <cell r="K4234">
            <v>40211</v>
          </cell>
        </row>
        <row r="4235">
          <cell r="H4235">
            <v>38217</v>
          </cell>
          <cell r="K4235">
            <v>40289</v>
          </cell>
        </row>
        <row r="4236">
          <cell r="H4236">
            <v>38999</v>
          </cell>
          <cell r="K4236">
            <v>39730</v>
          </cell>
        </row>
        <row r="4237">
          <cell r="H4237">
            <v>37903</v>
          </cell>
          <cell r="K4237">
            <v>39861</v>
          </cell>
        </row>
        <row r="4238">
          <cell r="H4238">
            <v>37938</v>
          </cell>
          <cell r="K4238">
            <v>40126</v>
          </cell>
        </row>
        <row r="4239">
          <cell r="H4239">
            <v>37944</v>
          </cell>
          <cell r="K4239">
            <v>40778</v>
          </cell>
        </row>
        <row r="4240">
          <cell r="H4240">
            <v>38028</v>
          </cell>
          <cell r="K4240">
            <v>38180</v>
          </cell>
        </row>
        <row r="4241">
          <cell r="H4241">
            <v>38061</v>
          </cell>
          <cell r="K4241">
            <v>40746</v>
          </cell>
        </row>
        <row r="4242">
          <cell r="H4242">
            <v>38077</v>
          </cell>
          <cell r="K4242">
            <v>39702</v>
          </cell>
        </row>
        <row r="4243">
          <cell r="H4243">
            <v>38497</v>
          </cell>
          <cell r="K4243">
            <v>40361</v>
          </cell>
        </row>
        <row r="4244">
          <cell r="H4244">
            <v>38463</v>
          </cell>
          <cell r="K4244">
            <v>39717</v>
          </cell>
        </row>
        <row r="4245">
          <cell r="H4245">
            <v>38496</v>
          </cell>
          <cell r="K4245">
            <v>40291</v>
          </cell>
        </row>
        <row r="4246">
          <cell r="H4246">
            <v>37455</v>
          </cell>
          <cell r="K4246">
            <v>37638</v>
          </cell>
        </row>
        <row r="4247">
          <cell r="H4247">
            <v>37496</v>
          </cell>
          <cell r="K4247">
            <v>40081</v>
          </cell>
        </row>
        <row r="4248">
          <cell r="H4248">
            <v>37540</v>
          </cell>
          <cell r="K4248">
            <v>39422</v>
          </cell>
        </row>
        <row r="4249">
          <cell r="H4249">
            <v>38050</v>
          </cell>
          <cell r="K4249">
            <v>38939</v>
          </cell>
        </row>
        <row r="4250">
          <cell r="H4250">
            <v>38554</v>
          </cell>
          <cell r="K4250">
            <v>41107</v>
          </cell>
        </row>
        <row r="4251">
          <cell r="H4251">
            <v>38588</v>
          </cell>
          <cell r="K4251">
            <v>40280</v>
          </cell>
        </row>
        <row r="4252">
          <cell r="H4252">
            <v>38608</v>
          </cell>
          <cell r="K4252">
            <v>40648</v>
          </cell>
        </row>
        <row r="4253">
          <cell r="H4253">
            <v>38650</v>
          </cell>
          <cell r="K4253">
            <v>39701</v>
          </cell>
        </row>
        <row r="4254">
          <cell r="H4254">
            <v>38674</v>
          </cell>
          <cell r="K4254">
            <v>40661</v>
          </cell>
        </row>
        <row r="4255">
          <cell r="H4255">
            <v>39783</v>
          </cell>
          <cell r="K4255">
            <v>40455</v>
          </cell>
        </row>
        <row r="4256">
          <cell r="H4256">
            <v>37876</v>
          </cell>
          <cell r="K4256">
            <v>40408</v>
          </cell>
        </row>
        <row r="4257">
          <cell r="H4257">
            <v>37974</v>
          </cell>
          <cell r="K4257">
            <v>40906</v>
          </cell>
        </row>
        <row r="4258">
          <cell r="H4258">
            <v>38028</v>
          </cell>
          <cell r="K4258">
            <v>40290</v>
          </cell>
        </row>
        <row r="4259">
          <cell r="H4259">
            <v>38161</v>
          </cell>
          <cell r="K4259">
            <v>39630</v>
          </cell>
        </row>
        <row r="4260">
          <cell r="H4260">
            <v>38324</v>
          </cell>
          <cell r="K4260">
            <v>40448</v>
          </cell>
        </row>
        <row r="4261">
          <cell r="H4261">
            <v>38679</v>
          </cell>
          <cell r="K4261">
            <v>39909</v>
          </cell>
        </row>
        <row r="4262">
          <cell r="H4262">
            <v>37833</v>
          </cell>
          <cell r="K4262">
            <v>40745</v>
          </cell>
        </row>
        <row r="4263">
          <cell r="H4263">
            <v>37868</v>
          </cell>
          <cell r="K4263">
            <v>40326</v>
          </cell>
        </row>
        <row r="4264">
          <cell r="H4264">
            <v>37858</v>
          </cell>
          <cell r="K4264">
            <v>40051</v>
          </cell>
        </row>
        <row r="4265">
          <cell r="H4265">
            <v>39199</v>
          </cell>
          <cell r="K4265">
            <v>39931</v>
          </cell>
        </row>
        <row r="4266">
          <cell r="H4266">
            <v>39213</v>
          </cell>
          <cell r="K4266">
            <v>39582</v>
          </cell>
        </row>
        <row r="4267">
          <cell r="H4267">
            <v>39218</v>
          </cell>
          <cell r="K4267">
            <v>39842</v>
          </cell>
        </row>
        <row r="4268">
          <cell r="H4268">
            <v>39226</v>
          </cell>
          <cell r="K4268">
            <v>39582</v>
          </cell>
        </row>
        <row r="4269">
          <cell r="H4269">
            <v>39269</v>
          </cell>
          <cell r="K4269">
            <v>39582</v>
          </cell>
        </row>
        <row r="4270">
          <cell r="H4270">
            <v>39274</v>
          </cell>
          <cell r="K4270">
            <v>39582</v>
          </cell>
        </row>
        <row r="4271">
          <cell r="H4271">
            <v>39302</v>
          </cell>
          <cell r="K4271">
            <v>39842</v>
          </cell>
        </row>
        <row r="4272">
          <cell r="H4272">
            <v>39433</v>
          </cell>
          <cell r="K4272">
            <v>39582</v>
          </cell>
        </row>
        <row r="4273">
          <cell r="H4273">
            <v>39016</v>
          </cell>
          <cell r="K4273">
            <v>40497</v>
          </cell>
        </row>
        <row r="4274">
          <cell r="H4274">
            <v>39644</v>
          </cell>
          <cell r="K4274">
            <v>39855</v>
          </cell>
        </row>
        <row r="4275">
          <cell r="H4275">
            <v>39647</v>
          </cell>
          <cell r="K4275">
            <v>39842</v>
          </cell>
        </row>
        <row r="4276">
          <cell r="H4276">
            <v>39709</v>
          </cell>
          <cell r="K4276">
            <v>40688</v>
          </cell>
        </row>
        <row r="4277">
          <cell r="H4277">
            <v>39787</v>
          </cell>
          <cell r="K4277">
            <v>41395</v>
          </cell>
        </row>
        <row r="4278">
          <cell r="H4278">
            <v>39986</v>
          </cell>
          <cell r="K4278">
            <v>40385</v>
          </cell>
        </row>
        <row r="4279">
          <cell r="H4279">
            <v>40060</v>
          </cell>
          <cell r="K4279">
            <v>41499</v>
          </cell>
        </row>
        <row r="4280">
          <cell r="H4280">
            <v>40060</v>
          </cell>
          <cell r="K4280">
            <v>42370</v>
          </cell>
        </row>
        <row r="4281">
          <cell r="H4281">
            <v>40133</v>
          </cell>
          <cell r="K4281">
            <v>41908</v>
          </cell>
        </row>
        <row r="4282">
          <cell r="H4282">
            <v>40163</v>
          </cell>
          <cell r="K4282">
            <v>41944</v>
          </cell>
        </row>
        <row r="4283">
          <cell r="H4283">
            <v>40164</v>
          </cell>
          <cell r="K4283">
            <v>41228</v>
          </cell>
        </row>
        <row r="4284">
          <cell r="H4284">
            <v>40308</v>
          </cell>
          <cell r="K4284">
            <v>41137</v>
          </cell>
        </row>
        <row r="4285">
          <cell r="H4285">
            <v>39384</v>
          </cell>
          <cell r="K4285">
            <v>39582</v>
          </cell>
        </row>
        <row r="4286">
          <cell r="H4286">
            <v>39401</v>
          </cell>
          <cell r="K4286">
            <v>39582</v>
          </cell>
        </row>
        <row r="4287">
          <cell r="H4287">
            <v>39406</v>
          </cell>
          <cell r="K4287">
            <v>39589</v>
          </cell>
        </row>
        <row r="4288">
          <cell r="H4288">
            <v>39414</v>
          </cell>
          <cell r="K4288">
            <v>40156</v>
          </cell>
        </row>
        <row r="4289">
          <cell r="H4289">
            <v>39426</v>
          </cell>
          <cell r="K4289">
            <v>39582</v>
          </cell>
        </row>
        <row r="4290">
          <cell r="H4290">
            <v>39476</v>
          </cell>
          <cell r="K4290">
            <v>39582</v>
          </cell>
        </row>
        <row r="4291">
          <cell r="H4291">
            <v>39483</v>
          </cell>
          <cell r="K4291">
            <v>39856</v>
          </cell>
        </row>
        <row r="4292">
          <cell r="H4292">
            <v>39503</v>
          </cell>
          <cell r="K4292">
            <v>41848</v>
          </cell>
        </row>
        <row r="4293">
          <cell r="H4293">
            <v>39519</v>
          </cell>
          <cell r="K4293">
            <v>41773</v>
          </cell>
        </row>
        <row r="4294">
          <cell r="H4294">
            <v>38730</v>
          </cell>
          <cell r="K4294">
            <v>41122</v>
          </cell>
        </row>
        <row r="4295">
          <cell r="H4295">
            <v>40253</v>
          </cell>
          <cell r="K4295">
            <v>40704</v>
          </cell>
        </row>
        <row r="4296">
          <cell r="H4296">
            <v>37859</v>
          </cell>
          <cell r="K4296">
            <v>38285</v>
          </cell>
        </row>
        <row r="4297">
          <cell r="H4297">
            <v>38097</v>
          </cell>
          <cell r="K4297">
            <v>38310</v>
          </cell>
        </row>
        <row r="4298">
          <cell r="H4298">
            <v>38079</v>
          </cell>
          <cell r="K4298">
            <v>39259</v>
          </cell>
        </row>
        <row r="4299">
          <cell r="H4299">
            <v>38064</v>
          </cell>
          <cell r="K4299">
            <v>39750</v>
          </cell>
        </row>
        <row r="4300">
          <cell r="H4300">
            <v>38142</v>
          </cell>
          <cell r="K4300">
            <v>39184</v>
          </cell>
        </row>
        <row r="4301">
          <cell r="H4301">
            <v>38505</v>
          </cell>
          <cell r="K4301">
            <v>40309</v>
          </cell>
        </row>
        <row r="4302">
          <cell r="H4302">
            <v>38572</v>
          </cell>
          <cell r="K4302">
            <v>40567</v>
          </cell>
        </row>
        <row r="4303">
          <cell r="H4303">
            <v>39401</v>
          </cell>
          <cell r="K4303">
            <v>40494</v>
          </cell>
        </row>
        <row r="4304">
          <cell r="H4304">
            <v>39405</v>
          </cell>
          <cell r="K4304">
            <v>39582</v>
          </cell>
        </row>
        <row r="4305">
          <cell r="H4305">
            <v>39429</v>
          </cell>
          <cell r="K4305">
            <v>39582</v>
          </cell>
        </row>
        <row r="4306">
          <cell r="H4306">
            <v>39476</v>
          </cell>
          <cell r="K4306">
            <v>39582</v>
          </cell>
        </row>
        <row r="4307">
          <cell r="H4307">
            <v>39477</v>
          </cell>
          <cell r="K4307">
            <v>40639</v>
          </cell>
        </row>
        <row r="4308">
          <cell r="H4308">
            <v>39561</v>
          </cell>
          <cell r="K4308">
            <v>39582</v>
          </cell>
        </row>
        <row r="4309">
          <cell r="H4309">
            <v>39589</v>
          </cell>
          <cell r="K4309">
            <v>40319</v>
          </cell>
        </row>
        <row r="4310">
          <cell r="H4310">
            <v>39597</v>
          </cell>
          <cell r="K4310">
            <v>41477</v>
          </cell>
        </row>
        <row r="4311">
          <cell r="H4311">
            <v>39647</v>
          </cell>
          <cell r="K4311">
            <v>39842</v>
          </cell>
        </row>
        <row r="4312">
          <cell r="H4312">
            <v>40353</v>
          </cell>
          <cell r="K4312">
            <v>41695</v>
          </cell>
        </row>
        <row r="4313">
          <cell r="H4313">
            <v>37789</v>
          </cell>
          <cell r="K4313">
            <v>39897</v>
          </cell>
        </row>
        <row r="4314">
          <cell r="H4314">
            <v>37837</v>
          </cell>
          <cell r="K4314">
            <v>39927</v>
          </cell>
        </row>
        <row r="4315">
          <cell r="H4315">
            <v>37453</v>
          </cell>
          <cell r="K4315">
            <v>37572</v>
          </cell>
        </row>
        <row r="4316">
          <cell r="H4316">
            <v>37580</v>
          </cell>
          <cell r="K4316">
            <v>38252</v>
          </cell>
        </row>
        <row r="4317">
          <cell r="H4317">
            <v>37593</v>
          </cell>
          <cell r="K4317">
            <v>40653</v>
          </cell>
        </row>
        <row r="4318">
          <cell r="H4318">
            <v>37595</v>
          </cell>
          <cell r="K4318">
            <v>38191</v>
          </cell>
        </row>
        <row r="4319">
          <cell r="H4319">
            <v>38492</v>
          </cell>
          <cell r="K4319">
            <v>39862</v>
          </cell>
        </row>
        <row r="4320">
          <cell r="H4320">
            <v>38503</v>
          </cell>
          <cell r="K4320">
            <v>39188</v>
          </cell>
        </row>
        <row r="4321">
          <cell r="H4321">
            <v>38804</v>
          </cell>
          <cell r="K4321">
            <v>40561</v>
          </cell>
        </row>
        <row r="4322">
          <cell r="H4322">
            <v>40135</v>
          </cell>
          <cell r="K4322">
            <v>41730</v>
          </cell>
        </row>
        <row r="4323">
          <cell r="H4323">
            <v>40277</v>
          </cell>
          <cell r="K4323">
            <v>41842</v>
          </cell>
        </row>
        <row r="4324">
          <cell r="H4324">
            <v>37643</v>
          </cell>
          <cell r="K4324">
            <v>38758</v>
          </cell>
        </row>
        <row r="4325">
          <cell r="H4325">
            <v>38302</v>
          </cell>
          <cell r="K4325">
            <v>38791</v>
          </cell>
        </row>
        <row r="4326">
          <cell r="H4326">
            <v>38309</v>
          </cell>
          <cell r="K4326">
            <v>40757</v>
          </cell>
        </row>
        <row r="4327">
          <cell r="H4327">
            <v>38636</v>
          </cell>
          <cell r="K4327">
            <v>40711</v>
          </cell>
        </row>
        <row r="4328">
          <cell r="H4328">
            <v>38960</v>
          </cell>
          <cell r="K4328">
            <v>39842</v>
          </cell>
        </row>
        <row r="4329">
          <cell r="H4329">
            <v>39065</v>
          </cell>
          <cell r="K4329">
            <v>39527</v>
          </cell>
        </row>
        <row r="4330">
          <cell r="H4330">
            <v>39251</v>
          </cell>
          <cell r="K4330">
            <v>39582</v>
          </cell>
        </row>
        <row r="4331">
          <cell r="H4331">
            <v>39289</v>
          </cell>
          <cell r="K4331">
            <v>41695</v>
          </cell>
        </row>
        <row r="4332">
          <cell r="H4332">
            <v>39345</v>
          </cell>
          <cell r="K4332">
            <v>40794</v>
          </cell>
        </row>
        <row r="4333">
          <cell r="H4333">
            <v>39378</v>
          </cell>
          <cell r="K4333">
            <v>40947</v>
          </cell>
        </row>
        <row r="4334">
          <cell r="H4334">
            <v>39392</v>
          </cell>
          <cell r="K4334">
            <v>39582</v>
          </cell>
        </row>
        <row r="4335">
          <cell r="H4335">
            <v>38112</v>
          </cell>
          <cell r="K4335">
            <v>40813</v>
          </cell>
        </row>
        <row r="4336">
          <cell r="H4336">
            <v>38161</v>
          </cell>
          <cell r="K4336">
            <v>39686</v>
          </cell>
        </row>
        <row r="4337">
          <cell r="H4337">
            <v>38163</v>
          </cell>
          <cell r="K4337">
            <v>39477</v>
          </cell>
        </row>
        <row r="4338">
          <cell r="H4338">
            <v>38245</v>
          </cell>
          <cell r="K4338">
            <v>40336</v>
          </cell>
        </row>
        <row r="4339">
          <cell r="H4339">
            <v>38301</v>
          </cell>
          <cell r="K4339">
            <v>38547</v>
          </cell>
        </row>
        <row r="4340">
          <cell r="H4340">
            <v>38323</v>
          </cell>
          <cell r="K4340">
            <v>40648</v>
          </cell>
        </row>
        <row r="4341">
          <cell r="H4341">
            <v>38112</v>
          </cell>
          <cell r="K4341">
            <v>40359</v>
          </cell>
        </row>
        <row r="4342">
          <cell r="H4342">
            <v>38236</v>
          </cell>
          <cell r="K4342">
            <v>39672</v>
          </cell>
        </row>
        <row r="4343">
          <cell r="H4343">
            <v>38266</v>
          </cell>
          <cell r="K4343">
            <v>39869</v>
          </cell>
        </row>
        <row r="4344">
          <cell r="H4344">
            <v>38273</v>
          </cell>
          <cell r="K4344">
            <v>39693</v>
          </cell>
        </row>
        <row r="4345">
          <cell r="H4345">
            <v>38314</v>
          </cell>
          <cell r="K4345">
            <v>40533</v>
          </cell>
        </row>
        <row r="4346">
          <cell r="H4346">
            <v>38331</v>
          </cell>
          <cell r="K4346">
            <v>40119</v>
          </cell>
        </row>
        <row r="4347">
          <cell r="H4347">
            <v>38413</v>
          </cell>
          <cell r="K4347">
            <v>38891</v>
          </cell>
        </row>
        <row r="4348">
          <cell r="H4348">
            <v>37517</v>
          </cell>
          <cell r="K4348">
            <v>38260</v>
          </cell>
        </row>
        <row r="4349">
          <cell r="H4349">
            <v>37558</v>
          </cell>
          <cell r="K4349">
            <v>39253</v>
          </cell>
        </row>
        <row r="4350">
          <cell r="H4350">
            <v>37596</v>
          </cell>
          <cell r="K4350">
            <v>40311</v>
          </cell>
        </row>
        <row r="4351">
          <cell r="H4351">
            <v>37601</v>
          </cell>
          <cell r="K4351">
            <v>38195</v>
          </cell>
        </row>
        <row r="4352">
          <cell r="H4352">
            <v>39387</v>
          </cell>
          <cell r="K4352">
            <v>39582</v>
          </cell>
        </row>
        <row r="4353">
          <cell r="H4353">
            <v>39547</v>
          </cell>
          <cell r="K4353">
            <v>39582</v>
          </cell>
        </row>
        <row r="4354">
          <cell r="H4354">
            <v>39554</v>
          </cell>
          <cell r="K4354">
            <v>40121</v>
          </cell>
        </row>
        <row r="4355">
          <cell r="H4355">
            <v>39584</v>
          </cell>
          <cell r="K4355">
            <v>39842</v>
          </cell>
        </row>
        <row r="4356">
          <cell r="H4356">
            <v>39626</v>
          </cell>
          <cell r="K4356">
            <v>41568</v>
          </cell>
        </row>
        <row r="4357">
          <cell r="H4357">
            <v>39689</v>
          </cell>
          <cell r="K4357">
            <v>40375</v>
          </cell>
        </row>
        <row r="4358">
          <cell r="H4358">
            <v>39769</v>
          </cell>
          <cell r="K4358">
            <v>40445</v>
          </cell>
        </row>
        <row r="4359">
          <cell r="H4359">
            <v>39784</v>
          </cell>
          <cell r="K4359">
            <v>40409</v>
          </cell>
        </row>
        <row r="4360">
          <cell r="H4360">
            <v>39997</v>
          </cell>
          <cell r="K4360">
            <v>40056</v>
          </cell>
        </row>
        <row r="4361">
          <cell r="H4361">
            <v>37719</v>
          </cell>
          <cell r="K4361">
            <v>39577</v>
          </cell>
        </row>
        <row r="4362">
          <cell r="H4362">
            <v>39769</v>
          </cell>
          <cell r="K4362">
            <v>39842</v>
          </cell>
        </row>
        <row r="4363">
          <cell r="H4363">
            <v>39779</v>
          </cell>
          <cell r="K4363">
            <v>41383</v>
          </cell>
        </row>
        <row r="4364">
          <cell r="H4364">
            <v>39793</v>
          </cell>
          <cell r="K4364">
            <v>39958</v>
          </cell>
        </row>
        <row r="4365">
          <cell r="H4365">
            <v>39958</v>
          </cell>
          <cell r="K4365">
            <v>40842</v>
          </cell>
        </row>
        <row r="4366">
          <cell r="H4366">
            <v>40032</v>
          </cell>
          <cell r="K4366">
            <v>40291</v>
          </cell>
        </row>
        <row r="4367">
          <cell r="H4367">
            <v>40085</v>
          </cell>
          <cell r="K4367">
            <v>41082</v>
          </cell>
        </row>
        <row r="4368">
          <cell r="H4368">
            <v>40105</v>
          </cell>
          <cell r="K4368">
            <v>41668</v>
          </cell>
        </row>
        <row r="4369">
          <cell r="H4369">
            <v>40130</v>
          </cell>
          <cell r="K4369">
            <v>41751</v>
          </cell>
        </row>
        <row r="4370">
          <cell r="H4370">
            <v>40170</v>
          </cell>
          <cell r="K4370">
            <v>41045</v>
          </cell>
        </row>
        <row r="4371">
          <cell r="H4371">
            <v>40275</v>
          </cell>
          <cell r="K4371">
            <v>41426</v>
          </cell>
        </row>
        <row r="4372">
          <cell r="H4372">
            <v>40316</v>
          </cell>
          <cell r="K4372">
            <v>40639</v>
          </cell>
        </row>
        <row r="4373">
          <cell r="H4373">
            <v>37601</v>
          </cell>
          <cell r="K4373">
            <v>38386</v>
          </cell>
        </row>
        <row r="4374">
          <cell r="H4374">
            <v>37657</v>
          </cell>
          <cell r="K4374">
            <v>38196</v>
          </cell>
        </row>
        <row r="4375">
          <cell r="H4375">
            <v>37678</v>
          </cell>
          <cell r="K4375">
            <v>37970</v>
          </cell>
        </row>
        <row r="4376">
          <cell r="H4376">
            <v>37686</v>
          </cell>
          <cell r="K4376">
            <v>39372</v>
          </cell>
        </row>
        <row r="4377">
          <cell r="H4377">
            <v>37949</v>
          </cell>
          <cell r="K4377">
            <v>40751</v>
          </cell>
        </row>
        <row r="4378">
          <cell r="H4378">
            <v>39191</v>
          </cell>
          <cell r="K4378">
            <v>39582</v>
          </cell>
        </row>
        <row r="4379">
          <cell r="H4379">
            <v>39224</v>
          </cell>
          <cell r="K4379">
            <v>39426</v>
          </cell>
        </row>
        <row r="4380">
          <cell r="H4380">
            <v>39231</v>
          </cell>
          <cell r="K4380">
            <v>39582</v>
          </cell>
        </row>
        <row r="4381">
          <cell r="H4381">
            <v>39231</v>
          </cell>
          <cell r="K4381">
            <v>39582</v>
          </cell>
        </row>
        <row r="4382">
          <cell r="H4382">
            <v>39251</v>
          </cell>
          <cell r="K4382">
            <v>39708</v>
          </cell>
        </row>
        <row r="4383">
          <cell r="H4383">
            <v>39280</v>
          </cell>
          <cell r="K4383">
            <v>40532</v>
          </cell>
        </row>
        <row r="4384">
          <cell r="H4384">
            <v>39301</v>
          </cell>
          <cell r="K4384">
            <v>39582</v>
          </cell>
        </row>
        <row r="4385">
          <cell r="H4385">
            <v>39315</v>
          </cell>
          <cell r="K4385">
            <v>39582</v>
          </cell>
        </row>
        <row r="4386">
          <cell r="H4386">
            <v>39322</v>
          </cell>
          <cell r="K4386">
            <v>41360</v>
          </cell>
        </row>
        <row r="4387">
          <cell r="H4387">
            <v>39357</v>
          </cell>
          <cell r="K4387">
            <v>39582</v>
          </cell>
        </row>
        <row r="4388">
          <cell r="H4388">
            <v>37769</v>
          </cell>
          <cell r="K4388">
            <v>38940</v>
          </cell>
        </row>
        <row r="4389">
          <cell r="H4389">
            <v>37944</v>
          </cell>
          <cell r="K4389">
            <v>40821</v>
          </cell>
        </row>
        <row r="4390">
          <cell r="H4390">
            <v>37809</v>
          </cell>
          <cell r="K4390">
            <v>39524</v>
          </cell>
        </row>
        <row r="4391">
          <cell r="H4391">
            <v>37879</v>
          </cell>
          <cell r="K4391">
            <v>39898</v>
          </cell>
        </row>
        <row r="4392">
          <cell r="H4392">
            <v>37960</v>
          </cell>
          <cell r="K4392">
            <v>39923</v>
          </cell>
        </row>
        <row r="4393">
          <cell r="H4393">
            <v>38084</v>
          </cell>
          <cell r="K4393">
            <v>40771</v>
          </cell>
        </row>
        <row r="4394">
          <cell r="H4394">
            <v>38504</v>
          </cell>
          <cell r="K4394">
            <v>40386</v>
          </cell>
        </row>
        <row r="4395">
          <cell r="H4395">
            <v>38523</v>
          </cell>
          <cell r="K4395">
            <v>40627</v>
          </cell>
        </row>
        <row r="4396">
          <cell r="H4396">
            <v>38523</v>
          </cell>
          <cell r="K4396">
            <v>41171</v>
          </cell>
        </row>
        <row r="4397">
          <cell r="H4397">
            <v>38533</v>
          </cell>
          <cell r="K4397">
            <v>39731</v>
          </cell>
        </row>
        <row r="4398">
          <cell r="H4398">
            <v>38560</v>
          </cell>
          <cell r="K4398">
            <v>41445</v>
          </cell>
        </row>
        <row r="4399">
          <cell r="H4399">
            <v>38621</v>
          </cell>
          <cell r="K4399">
            <v>40291</v>
          </cell>
        </row>
        <row r="4400">
          <cell r="H4400">
            <v>38625</v>
          </cell>
          <cell r="K4400">
            <v>40694</v>
          </cell>
        </row>
        <row r="4401">
          <cell r="H4401">
            <v>38684</v>
          </cell>
          <cell r="K4401">
            <v>40716</v>
          </cell>
        </row>
        <row r="4402">
          <cell r="H4402">
            <v>38014</v>
          </cell>
          <cell r="K4402">
            <v>38299</v>
          </cell>
        </row>
        <row r="4403">
          <cell r="H4403">
            <v>38061</v>
          </cell>
          <cell r="K4403">
            <v>40778</v>
          </cell>
        </row>
        <row r="4404">
          <cell r="H4404">
            <v>38120</v>
          </cell>
          <cell r="K4404">
            <v>38254</v>
          </cell>
        </row>
        <row r="4405">
          <cell r="H4405">
            <v>38275</v>
          </cell>
          <cell r="K4405">
            <v>38276</v>
          </cell>
        </row>
        <row r="4406">
          <cell r="H4406">
            <v>38324</v>
          </cell>
          <cell r="K4406">
            <v>40183</v>
          </cell>
        </row>
        <row r="4407">
          <cell r="H4407">
            <v>38364</v>
          </cell>
          <cell r="K4407">
            <v>41051</v>
          </cell>
        </row>
        <row r="4408">
          <cell r="H4408">
            <v>38425</v>
          </cell>
          <cell r="K4408">
            <v>40737</v>
          </cell>
        </row>
        <row r="4409">
          <cell r="H4409">
            <v>38457</v>
          </cell>
          <cell r="K4409">
            <v>41842</v>
          </cell>
        </row>
        <row r="4410">
          <cell r="H4410">
            <v>38691</v>
          </cell>
          <cell r="K4410">
            <v>40679</v>
          </cell>
        </row>
        <row r="4411">
          <cell r="H4411">
            <v>38692</v>
          </cell>
          <cell r="K4411">
            <v>39582</v>
          </cell>
        </row>
        <row r="4412">
          <cell r="H4412">
            <v>38800</v>
          </cell>
          <cell r="K4412">
            <v>39198</v>
          </cell>
        </row>
        <row r="4413">
          <cell r="H4413">
            <v>38866</v>
          </cell>
          <cell r="K4413">
            <v>39842</v>
          </cell>
        </row>
        <row r="4414">
          <cell r="H4414">
            <v>38929</v>
          </cell>
          <cell r="K4414">
            <v>41319</v>
          </cell>
        </row>
        <row r="4415">
          <cell r="H4415">
            <v>38940</v>
          </cell>
          <cell r="K4415">
            <v>39713</v>
          </cell>
        </row>
        <row r="4416">
          <cell r="H4416">
            <v>38946</v>
          </cell>
          <cell r="K4416">
            <v>39582</v>
          </cell>
        </row>
        <row r="4417">
          <cell r="H4417">
            <v>38412</v>
          </cell>
          <cell r="K4417">
            <v>39833</v>
          </cell>
        </row>
        <row r="4418">
          <cell r="H4418">
            <v>38422</v>
          </cell>
          <cell r="K4418">
            <v>40828</v>
          </cell>
        </row>
        <row r="4419">
          <cell r="H4419">
            <v>39478</v>
          </cell>
          <cell r="K4419">
            <v>39927</v>
          </cell>
        </row>
        <row r="4420">
          <cell r="H4420">
            <v>39519</v>
          </cell>
          <cell r="K4420">
            <v>41773</v>
          </cell>
        </row>
        <row r="4421">
          <cell r="H4421">
            <v>39554</v>
          </cell>
          <cell r="K4421">
            <v>39842</v>
          </cell>
        </row>
        <row r="4422">
          <cell r="H4422">
            <v>39560</v>
          </cell>
          <cell r="K4422">
            <v>40686</v>
          </cell>
        </row>
        <row r="4423">
          <cell r="H4423">
            <v>39871</v>
          </cell>
          <cell r="K4423">
            <v>41072</v>
          </cell>
        </row>
        <row r="4424">
          <cell r="H4424">
            <v>39975</v>
          </cell>
          <cell r="K4424">
            <v>40610</v>
          </cell>
        </row>
        <row r="4425">
          <cell r="H4425">
            <v>39975</v>
          </cell>
          <cell r="K4425">
            <v>41205</v>
          </cell>
        </row>
        <row r="4426">
          <cell r="H4426">
            <v>39989</v>
          </cell>
          <cell r="K4426">
            <v>40694</v>
          </cell>
        </row>
        <row r="4427">
          <cell r="H4427">
            <v>40056</v>
          </cell>
          <cell r="K4427">
            <v>40325</v>
          </cell>
        </row>
        <row r="4428">
          <cell r="H4428">
            <v>40238</v>
          </cell>
          <cell r="K4428">
            <v>41873</v>
          </cell>
        </row>
        <row r="4429">
          <cell r="H4429">
            <v>40297</v>
          </cell>
          <cell r="K4429">
            <v>40909</v>
          </cell>
        </row>
        <row r="4430">
          <cell r="H4430">
            <v>40196</v>
          </cell>
          <cell r="K4430">
            <v>41849</v>
          </cell>
        </row>
        <row r="4431">
          <cell r="H4431">
            <v>40226</v>
          </cell>
          <cell r="K4431">
            <v>40557</v>
          </cell>
        </row>
        <row r="4432">
          <cell r="H4432">
            <v>40263</v>
          </cell>
          <cell r="K4432">
            <v>40779</v>
          </cell>
        </row>
        <row r="4433">
          <cell r="H4433">
            <v>40332</v>
          </cell>
          <cell r="K4433">
            <v>40709</v>
          </cell>
        </row>
        <row r="4434">
          <cell r="H4434">
            <v>39497</v>
          </cell>
          <cell r="K4434">
            <v>39582</v>
          </cell>
        </row>
        <row r="4435">
          <cell r="H4435">
            <v>37606</v>
          </cell>
          <cell r="K4435">
            <v>39372</v>
          </cell>
        </row>
        <row r="4436">
          <cell r="H4436">
            <v>37902</v>
          </cell>
          <cell r="K4436">
            <v>40098</v>
          </cell>
        </row>
        <row r="4437">
          <cell r="H4437">
            <v>38762</v>
          </cell>
          <cell r="K4437">
            <v>39582</v>
          </cell>
        </row>
        <row r="4438">
          <cell r="H4438">
            <v>37550</v>
          </cell>
          <cell r="K4438">
            <v>39303</v>
          </cell>
        </row>
        <row r="4439">
          <cell r="H4439">
            <v>37593</v>
          </cell>
          <cell r="K4439">
            <v>40196</v>
          </cell>
        </row>
        <row r="4440">
          <cell r="H4440">
            <v>37627</v>
          </cell>
          <cell r="K4440">
            <v>39345</v>
          </cell>
        </row>
        <row r="4441">
          <cell r="H4441">
            <v>37893</v>
          </cell>
          <cell r="K4441">
            <v>41773</v>
          </cell>
        </row>
        <row r="4442">
          <cell r="H4442">
            <v>37565</v>
          </cell>
          <cell r="K4442">
            <v>38072</v>
          </cell>
        </row>
        <row r="4443">
          <cell r="H4443">
            <v>37567</v>
          </cell>
          <cell r="K4443">
            <v>40253</v>
          </cell>
        </row>
        <row r="4444">
          <cell r="H4444">
            <v>37588</v>
          </cell>
          <cell r="K4444">
            <v>37817</v>
          </cell>
        </row>
        <row r="4445">
          <cell r="H4445">
            <v>38127</v>
          </cell>
          <cell r="K4445">
            <v>40560</v>
          </cell>
        </row>
        <row r="4446">
          <cell r="H4446">
            <v>38198</v>
          </cell>
          <cell r="K4446">
            <v>40731</v>
          </cell>
        </row>
        <row r="4447">
          <cell r="H4447">
            <v>38132</v>
          </cell>
          <cell r="K4447">
            <v>41781</v>
          </cell>
        </row>
        <row r="4448">
          <cell r="H4448">
            <v>38202</v>
          </cell>
          <cell r="K4448">
            <v>40814</v>
          </cell>
        </row>
        <row r="4449">
          <cell r="H4449">
            <v>38226</v>
          </cell>
          <cell r="K4449">
            <v>39899</v>
          </cell>
        </row>
        <row r="4450">
          <cell r="H4450">
            <v>38288</v>
          </cell>
          <cell r="K4450">
            <v>38448</v>
          </cell>
        </row>
        <row r="4451">
          <cell r="H4451">
            <v>37767</v>
          </cell>
          <cell r="K4451">
            <v>39580</v>
          </cell>
        </row>
        <row r="4452">
          <cell r="H4452">
            <v>38035</v>
          </cell>
          <cell r="K4452">
            <v>38302</v>
          </cell>
        </row>
        <row r="4453">
          <cell r="H4453">
            <v>37921</v>
          </cell>
          <cell r="K4453">
            <v>38364</v>
          </cell>
        </row>
        <row r="4454">
          <cell r="H4454">
            <v>37971</v>
          </cell>
          <cell r="K4454">
            <v>40554</v>
          </cell>
        </row>
        <row r="4455">
          <cell r="H4455">
            <v>37978</v>
          </cell>
          <cell r="K4455">
            <v>38608</v>
          </cell>
        </row>
        <row r="4456">
          <cell r="H4456">
            <v>37797</v>
          </cell>
          <cell r="K4456">
            <v>39092</v>
          </cell>
        </row>
        <row r="4457">
          <cell r="H4457">
            <v>37970</v>
          </cell>
          <cell r="K4457">
            <v>41344</v>
          </cell>
        </row>
        <row r="4458">
          <cell r="H4458">
            <v>38082</v>
          </cell>
          <cell r="K4458">
            <v>40928</v>
          </cell>
        </row>
        <row r="4459">
          <cell r="H4459">
            <v>38481</v>
          </cell>
          <cell r="K4459">
            <v>40317</v>
          </cell>
        </row>
        <row r="4460">
          <cell r="H4460">
            <v>37853</v>
          </cell>
          <cell r="K4460">
            <v>40553</v>
          </cell>
        </row>
        <row r="4461">
          <cell r="H4461">
            <v>39675</v>
          </cell>
          <cell r="K4461">
            <v>40534</v>
          </cell>
        </row>
        <row r="4462">
          <cell r="H4462">
            <v>37921</v>
          </cell>
          <cell r="K4462">
            <v>38196</v>
          </cell>
        </row>
        <row r="4463">
          <cell r="H4463">
            <v>37874</v>
          </cell>
          <cell r="K4463">
            <v>38244</v>
          </cell>
        </row>
        <row r="4464">
          <cell r="H4464">
            <v>38142</v>
          </cell>
          <cell r="K4464">
            <v>38576</v>
          </cell>
        </row>
        <row r="4465">
          <cell r="H4465">
            <v>38169</v>
          </cell>
          <cell r="K4465">
            <v>38926</v>
          </cell>
        </row>
        <row r="4466">
          <cell r="H4466">
            <v>38183</v>
          </cell>
          <cell r="K4466">
            <v>39561</v>
          </cell>
        </row>
        <row r="4467">
          <cell r="H4467">
            <v>38236</v>
          </cell>
          <cell r="K4467">
            <v>39594</v>
          </cell>
        </row>
        <row r="4468">
          <cell r="H4468">
            <v>38236</v>
          </cell>
          <cell r="K4468">
            <v>40340</v>
          </cell>
        </row>
        <row r="4469">
          <cell r="H4469">
            <v>37816</v>
          </cell>
          <cell r="K4469">
            <v>39934</v>
          </cell>
        </row>
        <row r="4470">
          <cell r="H4470">
            <v>37939</v>
          </cell>
          <cell r="K4470">
            <v>40429</v>
          </cell>
        </row>
        <row r="4471">
          <cell r="H4471">
            <v>38107</v>
          </cell>
          <cell r="K4471">
            <v>40322</v>
          </cell>
        </row>
        <row r="4472">
          <cell r="H4472">
            <v>38946</v>
          </cell>
          <cell r="K4472">
            <v>41653</v>
          </cell>
        </row>
        <row r="4473">
          <cell r="H4473">
            <v>38985</v>
          </cell>
          <cell r="K4473">
            <v>41128</v>
          </cell>
        </row>
        <row r="4474">
          <cell r="H4474">
            <v>39020</v>
          </cell>
          <cell r="K4474">
            <v>40848</v>
          </cell>
        </row>
        <row r="4475">
          <cell r="H4475">
            <v>39063</v>
          </cell>
          <cell r="K4475">
            <v>41673</v>
          </cell>
        </row>
        <row r="4476">
          <cell r="H4476">
            <v>38432</v>
          </cell>
          <cell r="K4476">
            <v>39001</v>
          </cell>
        </row>
        <row r="4477">
          <cell r="H4477">
            <v>37774</v>
          </cell>
          <cell r="K4477">
            <v>39721</v>
          </cell>
        </row>
        <row r="4478">
          <cell r="H4478">
            <v>37811</v>
          </cell>
          <cell r="K4478">
            <v>39302</v>
          </cell>
        </row>
        <row r="4479">
          <cell r="H4479">
            <v>37894</v>
          </cell>
          <cell r="K4479">
            <v>40316</v>
          </cell>
        </row>
        <row r="4480">
          <cell r="H4480">
            <v>37909</v>
          </cell>
          <cell r="K4480">
            <v>38771</v>
          </cell>
        </row>
        <row r="4481">
          <cell r="H4481">
            <v>37966</v>
          </cell>
          <cell r="K4481">
            <v>39434</v>
          </cell>
        </row>
        <row r="4482">
          <cell r="H4482">
            <v>38021</v>
          </cell>
          <cell r="K4482">
            <v>40338</v>
          </cell>
        </row>
        <row r="4483">
          <cell r="H4483">
            <v>38483</v>
          </cell>
          <cell r="K4483">
            <v>40220</v>
          </cell>
        </row>
        <row r="4484">
          <cell r="H4484">
            <v>38495</v>
          </cell>
          <cell r="K4484">
            <v>41001</v>
          </cell>
        </row>
        <row r="4485">
          <cell r="H4485">
            <v>38562</v>
          </cell>
          <cell r="K4485">
            <v>40611</v>
          </cell>
        </row>
        <row r="4486">
          <cell r="H4486">
            <v>38562</v>
          </cell>
          <cell r="K4486">
            <v>40625</v>
          </cell>
        </row>
        <row r="4487">
          <cell r="H4487">
            <v>38629</v>
          </cell>
          <cell r="K4487">
            <v>41043</v>
          </cell>
        </row>
        <row r="4488">
          <cell r="H4488">
            <v>39679</v>
          </cell>
          <cell r="K4488">
            <v>39786</v>
          </cell>
        </row>
        <row r="4489">
          <cell r="H4489">
            <v>39736</v>
          </cell>
          <cell r="K4489">
            <v>39842</v>
          </cell>
        </row>
        <row r="4490">
          <cell r="H4490">
            <v>39759</v>
          </cell>
          <cell r="K4490">
            <v>40322</v>
          </cell>
        </row>
        <row r="4491">
          <cell r="H4491">
            <v>39981</v>
          </cell>
          <cell r="K4491">
            <v>40732</v>
          </cell>
        </row>
        <row r="4492">
          <cell r="H4492">
            <v>38139</v>
          </cell>
          <cell r="K4492">
            <v>40338</v>
          </cell>
        </row>
        <row r="4493">
          <cell r="H4493">
            <v>38141</v>
          </cell>
          <cell r="K4493">
            <v>40618</v>
          </cell>
        </row>
        <row r="4494">
          <cell r="H4494">
            <v>38166</v>
          </cell>
          <cell r="K4494">
            <v>40598</v>
          </cell>
        </row>
        <row r="4495">
          <cell r="H4495">
            <v>38166</v>
          </cell>
          <cell r="K4495">
            <v>40434</v>
          </cell>
        </row>
        <row r="4496">
          <cell r="H4496">
            <v>38189</v>
          </cell>
          <cell r="K4496">
            <v>40359</v>
          </cell>
        </row>
        <row r="4497">
          <cell r="H4497">
            <v>38224</v>
          </cell>
          <cell r="K4497">
            <v>40504</v>
          </cell>
        </row>
        <row r="4498">
          <cell r="H4498">
            <v>38237</v>
          </cell>
          <cell r="K4498">
            <v>39713</v>
          </cell>
        </row>
        <row r="4499">
          <cell r="H4499">
            <v>38293</v>
          </cell>
          <cell r="K4499">
            <v>40241</v>
          </cell>
        </row>
        <row r="4500">
          <cell r="H4500">
            <v>38377</v>
          </cell>
          <cell r="K4500">
            <v>41036</v>
          </cell>
        </row>
        <row r="4501">
          <cell r="H4501">
            <v>37832</v>
          </cell>
          <cell r="K4501">
            <v>40192</v>
          </cell>
        </row>
        <row r="4502">
          <cell r="H4502">
            <v>37881</v>
          </cell>
          <cell r="K4502">
            <v>40578</v>
          </cell>
        </row>
        <row r="4503">
          <cell r="H4503">
            <v>37841</v>
          </cell>
          <cell r="K4503">
            <v>39629</v>
          </cell>
        </row>
        <row r="4504">
          <cell r="H4504">
            <v>37494</v>
          </cell>
          <cell r="K4504">
            <v>38825</v>
          </cell>
        </row>
        <row r="4505">
          <cell r="H4505">
            <v>37518</v>
          </cell>
          <cell r="K4505">
            <v>37812</v>
          </cell>
        </row>
        <row r="4506">
          <cell r="H4506">
            <v>38559</v>
          </cell>
          <cell r="K4506">
            <v>39840</v>
          </cell>
        </row>
        <row r="4507">
          <cell r="H4507">
            <v>38589</v>
          </cell>
          <cell r="K4507">
            <v>41043</v>
          </cell>
        </row>
        <row r="4508">
          <cell r="H4508">
            <v>38678</v>
          </cell>
          <cell r="K4508">
            <v>40417</v>
          </cell>
        </row>
        <row r="4509">
          <cell r="H4509">
            <v>38770</v>
          </cell>
          <cell r="K4509">
            <v>41498</v>
          </cell>
        </row>
        <row r="4510">
          <cell r="H4510">
            <v>37627</v>
          </cell>
          <cell r="K4510">
            <v>39867</v>
          </cell>
        </row>
        <row r="4511">
          <cell r="H4511">
            <v>37678</v>
          </cell>
          <cell r="K4511">
            <v>40681</v>
          </cell>
        </row>
        <row r="4512">
          <cell r="H4512">
            <v>37701</v>
          </cell>
          <cell r="K4512">
            <v>40660</v>
          </cell>
        </row>
        <row r="4513">
          <cell r="H4513">
            <v>37749</v>
          </cell>
          <cell r="K4513">
            <v>40326</v>
          </cell>
        </row>
        <row r="4514">
          <cell r="H4514">
            <v>38268</v>
          </cell>
          <cell r="K4514">
            <v>40119</v>
          </cell>
        </row>
        <row r="4515">
          <cell r="H4515">
            <v>38139</v>
          </cell>
          <cell r="K4515">
            <v>40457</v>
          </cell>
        </row>
        <row r="4516">
          <cell r="H4516">
            <v>37764</v>
          </cell>
          <cell r="K4516">
            <v>39036</v>
          </cell>
        </row>
        <row r="4517">
          <cell r="H4517">
            <v>37811</v>
          </cell>
          <cell r="K4517">
            <v>38274</v>
          </cell>
        </row>
        <row r="4518">
          <cell r="H4518">
            <v>37865</v>
          </cell>
          <cell r="K4518">
            <v>38730</v>
          </cell>
        </row>
        <row r="4519">
          <cell r="H4519">
            <v>38022</v>
          </cell>
          <cell r="K4519">
            <v>38110</v>
          </cell>
        </row>
        <row r="4520">
          <cell r="H4520">
            <v>38258</v>
          </cell>
          <cell r="K4520">
            <v>38400</v>
          </cell>
        </row>
        <row r="4521">
          <cell r="H4521">
            <v>37911</v>
          </cell>
          <cell r="K4521">
            <v>38450</v>
          </cell>
        </row>
        <row r="4522">
          <cell r="H4522">
            <v>38041</v>
          </cell>
          <cell r="K4522">
            <v>40109</v>
          </cell>
        </row>
        <row r="4523">
          <cell r="H4523">
            <v>38329</v>
          </cell>
          <cell r="K4523">
            <v>38365</v>
          </cell>
        </row>
        <row r="4524">
          <cell r="H4524">
            <v>38335</v>
          </cell>
          <cell r="K4524">
            <v>41022</v>
          </cell>
        </row>
        <row r="4525">
          <cell r="H4525">
            <v>38429</v>
          </cell>
          <cell r="K4525">
            <v>40380</v>
          </cell>
        </row>
        <row r="4526">
          <cell r="H4526">
            <v>38653</v>
          </cell>
          <cell r="K4526">
            <v>40750</v>
          </cell>
        </row>
        <row r="4527">
          <cell r="H4527">
            <v>38803</v>
          </cell>
          <cell r="K4527">
            <v>40996</v>
          </cell>
        </row>
        <row r="4528">
          <cell r="H4528">
            <v>38421</v>
          </cell>
          <cell r="K4528">
            <v>40058</v>
          </cell>
        </row>
        <row r="4529">
          <cell r="H4529">
            <v>38527</v>
          </cell>
          <cell r="K4529">
            <v>40802</v>
          </cell>
        </row>
        <row r="4530">
          <cell r="H4530">
            <v>37782</v>
          </cell>
          <cell r="K4530">
            <v>37925</v>
          </cell>
        </row>
        <row r="4531">
          <cell r="H4531">
            <v>37886</v>
          </cell>
          <cell r="K4531">
            <v>38280</v>
          </cell>
        </row>
        <row r="4532">
          <cell r="H4532">
            <v>38229</v>
          </cell>
          <cell r="K4532">
            <v>40266</v>
          </cell>
        </row>
        <row r="4533">
          <cell r="H4533">
            <v>38279</v>
          </cell>
          <cell r="K4533">
            <v>40386</v>
          </cell>
        </row>
        <row r="4534">
          <cell r="H4534">
            <v>38307</v>
          </cell>
          <cell r="K4534">
            <v>40338</v>
          </cell>
        </row>
        <row r="4535">
          <cell r="H4535">
            <v>38406</v>
          </cell>
          <cell r="K4535">
            <v>39869</v>
          </cell>
        </row>
        <row r="4536">
          <cell r="H4536">
            <v>37869</v>
          </cell>
          <cell r="K4536">
            <v>40856</v>
          </cell>
        </row>
        <row r="4537">
          <cell r="H4537">
            <v>38336</v>
          </cell>
          <cell r="K4537">
            <v>39126</v>
          </cell>
        </row>
        <row r="4538">
          <cell r="H4538">
            <v>38421</v>
          </cell>
          <cell r="K4538">
            <v>40109</v>
          </cell>
        </row>
        <row r="4539">
          <cell r="H4539">
            <v>38757</v>
          </cell>
          <cell r="K4539">
            <v>39255</v>
          </cell>
        </row>
        <row r="4540">
          <cell r="H4540">
            <v>38758</v>
          </cell>
          <cell r="K4540">
            <v>41145</v>
          </cell>
        </row>
        <row r="4541">
          <cell r="H4541">
            <v>37776</v>
          </cell>
          <cell r="K4541">
            <v>38443</v>
          </cell>
        </row>
        <row r="4542">
          <cell r="H4542">
            <v>38637</v>
          </cell>
          <cell r="K4542">
            <v>38796</v>
          </cell>
        </row>
        <row r="4543">
          <cell r="H4543">
            <v>37687</v>
          </cell>
          <cell r="K4543">
            <v>40458</v>
          </cell>
        </row>
        <row r="4544">
          <cell r="H4544">
            <v>37810</v>
          </cell>
          <cell r="K4544">
            <v>38400</v>
          </cell>
        </row>
        <row r="4545">
          <cell r="H4545">
            <v>38397</v>
          </cell>
          <cell r="K4545">
            <v>40619</v>
          </cell>
        </row>
        <row r="4546">
          <cell r="H4546">
            <v>39675</v>
          </cell>
          <cell r="K4546">
            <v>40231</v>
          </cell>
        </row>
        <row r="4547">
          <cell r="H4547">
            <v>37958</v>
          </cell>
          <cell r="K4547">
            <v>39841</v>
          </cell>
        </row>
        <row r="4548">
          <cell r="H4548">
            <v>37971</v>
          </cell>
          <cell r="K4548">
            <v>39724</v>
          </cell>
        </row>
        <row r="4549">
          <cell r="H4549">
            <v>37998</v>
          </cell>
          <cell r="K4549">
            <v>39367</v>
          </cell>
        </row>
        <row r="4550">
          <cell r="H4550">
            <v>38070</v>
          </cell>
          <cell r="K4550">
            <v>38671</v>
          </cell>
        </row>
        <row r="4551">
          <cell r="H4551">
            <v>38524</v>
          </cell>
          <cell r="K4551">
            <v>39407</v>
          </cell>
        </row>
        <row r="4552">
          <cell r="H4552">
            <v>38524</v>
          </cell>
          <cell r="K4552">
            <v>40224</v>
          </cell>
        </row>
        <row r="4553">
          <cell r="H4553">
            <v>38603</v>
          </cell>
          <cell r="K4553">
            <v>38685</v>
          </cell>
        </row>
        <row r="4554">
          <cell r="H4554">
            <v>38681</v>
          </cell>
          <cell r="K4554">
            <v>40582</v>
          </cell>
        </row>
        <row r="4555">
          <cell r="H4555">
            <v>38778</v>
          </cell>
          <cell r="K4555">
            <v>40504</v>
          </cell>
        </row>
        <row r="4556">
          <cell r="H4556">
            <v>39015</v>
          </cell>
          <cell r="K4556">
            <v>41954</v>
          </cell>
        </row>
        <row r="4557">
          <cell r="H4557">
            <v>39842</v>
          </cell>
          <cell r="K4557">
            <v>41494</v>
          </cell>
        </row>
        <row r="4558">
          <cell r="H4558">
            <v>37481</v>
          </cell>
          <cell r="K4558">
            <v>38513</v>
          </cell>
        </row>
        <row r="4559">
          <cell r="H4559">
            <v>37559</v>
          </cell>
          <cell r="K4559">
            <v>40225</v>
          </cell>
        </row>
        <row r="4560">
          <cell r="H4560">
            <v>37631</v>
          </cell>
          <cell r="K4560">
            <v>39013</v>
          </cell>
        </row>
        <row r="4561">
          <cell r="H4561">
            <v>40007</v>
          </cell>
          <cell r="K4561">
            <v>40567</v>
          </cell>
        </row>
        <row r="4562">
          <cell r="H4562">
            <v>40290</v>
          </cell>
          <cell r="K4562">
            <v>40822</v>
          </cell>
        </row>
        <row r="4563">
          <cell r="H4563">
            <v>40290</v>
          </cell>
          <cell r="K4563">
            <v>42097</v>
          </cell>
        </row>
        <row r="4564">
          <cell r="H4564">
            <v>40291</v>
          </cell>
          <cell r="K4564">
            <v>41494</v>
          </cell>
        </row>
        <row r="4565">
          <cell r="H4565">
            <v>38910</v>
          </cell>
          <cell r="K4565">
            <v>40668</v>
          </cell>
        </row>
        <row r="4566">
          <cell r="H4566">
            <v>38964</v>
          </cell>
          <cell r="K4566">
            <v>39716</v>
          </cell>
        </row>
        <row r="4567">
          <cell r="H4567">
            <v>38980</v>
          </cell>
          <cell r="K4567">
            <v>41194</v>
          </cell>
        </row>
        <row r="4568">
          <cell r="H4568">
            <v>39045</v>
          </cell>
          <cell r="K4568">
            <v>40584</v>
          </cell>
        </row>
        <row r="4569">
          <cell r="H4569">
            <v>38005</v>
          </cell>
          <cell r="K4569">
            <v>40828</v>
          </cell>
        </row>
        <row r="4570">
          <cell r="H4570">
            <v>38457</v>
          </cell>
          <cell r="K4570">
            <v>40890</v>
          </cell>
        </row>
        <row r="4571">
          <cell r="H4571">
            <v>37994</v>
          </cell>
          <cell r="K4571">
            <v>40752</v>
          </cell>
        </row>
        <row r="4572">
          <cell r="H4572">
            <v>37715</v>
          </cell>
          <cell r="K4572">
            <v>38679</v>
          </cell>
        </row>
        <row r="4573">
          <cell r="H4573">
            <v>37809</v>
          </cell>
          <cell r="K4573">
            <v>40247</v>
          </cell>
        </row>
        <row r="4574">
          <cell r="H4574">
            <v>37866</v>
          </cell>
          <cell r="K4574">
            <v>38554</v>
          </cell>
        </row>
        <row r="4575">
          <cell r="H4575">
            <v>37908</v>
          </cell>
          <cell r="K4575">
            <v>40620</v>
          </cell>
        </row>
        <row r="4576">
          <cell r="H4576">
            <v>37971</v>
          </cell>
          <cell r="K4576">
            <v>39724</v>
          </cell>
        </row>
        <row r="4577">
          <cell r="H4577">
            <v>37988</v>
          </cell>
          <cell r="K4577">
            <v>38946</v>
          </cell>
        </row>
        <row r="4578">
          <cell r="H4578">
            <v>38026</v>
          </cell>
          <cell r="K4578">
            <v>40206</v>
          </cell>
        </row>
        <row r="4579">
          <cell r="H4579">
            <v>38047</v>
          </cell>
          <cell r="K4579">
            <v>40303</v>
          </cell>
        </row>
        <row r="4580">
          <cell r="H4580">
            <v>38037</v>
          </cell>
          <cell r="K4580">
            <v>39525</v>
          </cell>
        </row>
        <row r="4581">
          <cell r="H4581">
            <v>38064</v>
          </cell>
          <cell r="K4581">
            <v>40631</v>
          </cell>
        </row>
        <row r="4582">
          <cell r="H4582">
            <v>38510</v>
          </cell>
          <cell r="K4582">
            <v>40835</v>
          </cell>
        </row>
        <row r="4583">
          <cell r="H4583">
            <v>38495</v>
          </cell>
          <cell r="K4583">
            <v>40119</v>
          </cell>
        </row>
        <row r="4584">
          <cell r="H4584">
            <v>38499</v>
          </cell>
          <cell r="K4584">
            <v>40592</v>
          </cell>
        </row>
        <row r="4585">
          <cell r="H4585">
            <v>38562</v>
          </cell>
          <cell r="K4585">
            <v>39601</v>
          </cell>
        </row>
        <row r="4586">
          <cell r="H4586">
            <v>38631</v>
          </cell>
          <cell r="K4586">
            <v>39195</v>
          </cell>
        </row>
        <row r="4587">
          <cell r="H4587">
            <v>38863</v>
          </cell>
          <cell r="K4587">
            <v>40973</v>
          </cell>
        </row>
        <row r="4588">
          <cell r="H4588">
            <v>38967</v>
          </cell>
          <cell r="K4588">
            <v>39917</v>
          </cell>
        </row>
        <row r="4589">
          <cell r="H4589">
            <v>39126</v>
          </cell>
          <cell r="K4589">
            <v>41216</v>
          </cell>
        </row>
        <row r="4590">
          <cell r="H4590">
            <v>39223</v>
          </cell>
          <cell r="K4590">
            <v>41087</v>
          </cell>
        </row>
        <row r="4591">
          <cell r="H4591">
            <v>39231</v>
          </cell>
          <cell r="K4591">
            <v>39582</v>
          </cell>
        </row>
        <row r="4592">
          <cell r="H4592">
            <v>39232</v>
          </cell>
          <cell r="K4592">
            <v>39842</v>
          </cell>
        </row>
        <row r="4593">
          <cell r="H4593">
            <v>39245</v>
          </cell>
          <cell r="K4593">
            <v>39780</v>
          </cell>
        </row>
        <row r="4594">
          <cell r="H4594">
            <v>39251</v>
          </cell>
          <cell r="K4594">
            <v>40561</v>
          </cell>
        </row>
        <row r="4595">
          <cell r="H4595">
            <v>39253</v>
          </cell>
          <cell r="K4595">
            <v>41036</v>
          </cell>
        </row>
        <row r="4596">
          <cell r="H4596">
            <v>39262</v>
          </cell>
          <cell r="K4596">
            <v>41422</v>
          </cell>
        </row>
        <row r="4597">
          <cell r="H4597">
            <v>39283</v>
          </cell>
          <cell r="K4597">
            <v>39582</v>
          </cell>
        </row>
        <row r="4598">
          <cell r="H4598">
            <v>39071</v>
          </cell>
          <cell r="K4598">
            <v>41491</v>
          </cell>
        </row>
        <row r="4599">
          <cell r="H4599">
            <v>39112</v>
          </cell>
          <cell r="K4599">
            <v>41787</v>
          </cell>
        </row>
        <row r="4600">
          <cell r="H4600">
            <v>39437</v>
          </cell>
          <cell r="K4600">
            <v>39580</v>
          </cell>
        </row>
        <row r="4601">
          <cell r="H4601">
            <v>39478</v>
          </cell>
          <cell r="K4601">
            <v>40890</v>
          </cell>
        </row>
        <row r="4602">
          <cell r="H4602">
            <v>39618</v>
          </cell>
          <cell r="K4602">
            <v>39842</v>
          </cell>
        </row>
        <row r="4603">
          <cell r="H4603">
            <v>39637</v>
          </cell>
          <cell r="K4603">
            <v>39842</v>
          </cell>
        </row>
        <row r="4604">
          <cell r="H4604">
            <v>39745</v>
          </cell>
          <cell r="K4604">
            <v>39842</v>
          </cell>
        </row>
        <row r="4605">
          <cell r="H4605">
            <v>39857</v>
          </cell>
          <cell r="K4605">
            <v>40239</v>
          </cell>
        </row>
        <row r="4606">
          <cell r="H4606">
            <v>39906</v>
          </cell>
          <cell r="K4606">
            <v>40473</v>
          </cell>
        </row>
        <row r="4607">
          <cell r="H4607">
            <v>39995</v>
          </cell>
          <cell r="K4607">
            <v>40806</v>
          </cell>
        </row>
        <row r="4608">
          <cell r="H4608">
            <v>40035</v>
          </cell>
          <cell r="K4608">
            <v>40318</v>
          </cell>
        </row>
        <row r="4609">
          <cell r="H4609">
            <v>37937</v>
          </cell>
          <cell r="K4609">
            <v>38989</v>
          </cell>
        </row>
        <row r="4610">
          <cell r="H4610">
            <v>37973</v>
          </cell>
          <cell r="K4610">
            <v>40639</v>
          </cell>
        </row>
        <row r="4611">
          <cell r="H4611">
            <v>38033</v>
          </cell>
          <cell r="K4611">
            <v>40197</v>
          </cell>
        </row>
        <row r="4612">
          <cell r="H4612">
            <v>38050</v>
          </cell>
          <cell r="K4612">
            <v>38828</v>
          </cell>
        </row>
        <row r="4613">
          <cell r="H4613">
            <v>38471</v>
          </cell>
          <cell r="K4613">
            <v>40646</v>
          </cell>
        </row>
        <row r="4614">
          <cell r="H4614">
            <v>38601</v>
          </cell>
          <cell r="K4614">
            <v>40025</v>
          </cell>
        </row>
        <row r="4615">
          <cell r="H4615">
            <v>38768</v>
          </cell>
          <cell r="K4615">
            <v>41325</v>
          </cell>
        </row>
        <row r="4616">
          <cell r="H4616">
            <v>38408</v>
          </cell>
          <cell r="K4616">
            <v>40693</v>
          </cell>
        </row>
        <row r="4617">
          <cell r="H4617">
            <v>38288</v>
          </cell>
          <cell r="K4617">
            <v>39468</v>
          </cell>
        </row>
        <row r="4618">
          <cell r="H4618">
            <v>38706</v>
          </cell>
          <cell r="K4618">
            <v>40695</v>
          </cell>
        </row>
        <row r="4619">
          <cell r="H4619">
            <v>38771</v>
          </cell>
          <cell r="K4619">
            <v>41305</v>
          </cell>
        </row>
        <row r="4620">
          <cell r="H4620">
            <v>39426</v>
          </cell>
          <cell r="K4620">
            <v>40987</v>
          </cell>
        </row>
        <row r="4621">
          <cell r="H4621">
            <v>37978</v>
          </cell>
          <cell r="K4621">
            <v>39335</v>
          </cell>
        </row>
        <row r="4622">
          <cell r="H4622">
            <v>38121</v>
          </cell>
          <cell r="K4622">
            <v>40287</v>
          </cell>
        </row>
        <row r="4623">
          <cell r="H4623">
            <v>38285</v>
          </cell>
          <cell r="K4623">
            <v>40467</v>
          </cell>
        </row>
        <row r="4624">
          <cell r="H4624">
            <v>38534</v>
          </cell>
          <cell r="K4624">
            <v>39637</v>
          </cell>
        </row>
        <row r="4625">
          <cell r="H4625">
            <v>38803</v>
          </cell>
          <cell r="K4625">
            <v>41305</v>
          </cell>
        </row>
        <row r="4626">
          <cell r="H4626">
            <v>38820</v>
          </cell>
          <cell r="K4626">
            <v>40235</v>
          </cell>
        </row>
        <row r="4627">
          <cell r="H4627">
            <v>38826</v>
          </cell>
          <cell r="K4627">
            <v>41774</v>
          </cell>
        </row>
        <row r="4628">
          <cell r="H4628">
            <v>38834</v>
          </cell>
          <cell r="K4628">
            <v>41712</v>
          </cell>
        </row>
        <row r="4629">
          <cell r="H4629">
            <v>38854</v>
          </cell>
          <cell r="K4629">
            <v>40974</v>
          </cell>
        </row>
        <row r="4630">
          <cell r="H4630">
            <v>38902</v>
          </cell>
          <cell r="K4630">
            <v>39993</v>
          </cell>
        </row>
        <row r="4631">
          <cell r="H4631">
            <v>38909</v>
          </cell>
          <cell r="K4631">
            <v>40387</v>
          </cell>
        </row>
        <row r="4632">
          <cell r="H4632">
            <v>37480</v>
          </cell>
          <cell r="K4632">
            <v>37691</v>
          </cell>
        </row>
        <row r="4633">
          <cell r="H4633">
            <v>38691</v>
          </cell>
          <cell r="K4633">
            <v>41346</v>
          </cell>
        </row>
        <row r="4634">
          <cell r="H4634">
            <v>38030</v>
          </cell>
          <cell r="K4634">
            <v>38506</v>
          </cell>
        </row>
        <row r="4635">
          <cell r="H4635">
            <v>38443</v>
          </cell>
          <cell r="K4635">
            <v>40900</v>
          </cell>
        </row>
        <row r="4636">
          <cell r="H4636">
            <v>37810</v>
          </cell>
          <cell r="K4636">
            <v>38239</v>
          </cell>
        </row>
        <row r="4637">
          <cell r="H4637">
            <v>37573</v>
          </cell>
          <cell r="K4637">
            <v>39105</v>
          </cell>
        </row>
        <row r="4638">
          <cell r="H4638">
            <v>38014</v>
          </cell>
          <cell r="K4638">
            <v>40256</v>
          </cell>
        </row>
        <row r="4639">
          <cell r="H4639">
            <v>38049</v>
          </cell>
          <cell r="K4639">
            <v>38230</v>
          </cell>
        </row>
        <row r="4640">
          <cell r="H4640">
            <v>38093</v>
          </cell>
          <cell r="K4640">
            <v>40339</v>
          </cell>
        </row>
        <row r="4641">
          <cell r="H4641">
            <v>38166</v>
          </cell>
          <cell r="K4641">
            <v>40688</v>
          </cell>
        </row>
        <row r="4642">
          <cell r="H4642">
            <v>38539</v>
          </cell>
          <cell r="K4642">
            <v>40843</v>
          </cell>
        </row>
        <row r="4643">
          <cell r="H4643">
            <v>38674</v>
          </cell>
          <cell r="K4643">
            <v>40757</v>
          </cell>
        </row>
        <row r="4644">
          <cell r="H4644">
            <v>38827</v>
          </cell>
          <cell r="K4644">
            <v>41121</v>
          </cell>
        </row>
        <row r="4645">
          <cell r="H4645">
            <v>38623</v>
          </cell>
          <cell r="K4645">
            <v>39582</v>
          </cell>
        </row>
        <row r="4646">
          <cell r="H4646">
            <v>38638</v>
          </cell>
          <cell r="K4646">
            <v>41103</v>
          </cell>
        </row>
        <row r="4647">
          <cell r="H4647">
            <v>38862</v>
          </cell>
          <cell r="K4647">
            <v>39506</v>
          </cell>
        </row>
        <row r="4648">
          <cell r="H4648">
            <v>38862</v>
          </cell>
          <cell r="K4648">
            <v>40380</v>
          </cell>
        </row>
        <row r="4649">
          <cell r="H4649">
            <v>38897</v>
          </cell>
          <cell r="K4649">
            <v>39693</v>
          </cell>
        </row>
        <row r="4650">
          <cell r="H4650">
            <v>38911</v>
          </cell>
          <cell r="K4650">
            <v>39716</v>
          </cell>
        </row>
        <row r="4651">
          <cell r="H4651">
            <v>38971</v>
          </cell>
          <cell r="K4651">
            <v>39582</v>
          </cell>
        </row>
        <row r="4652">
          <cell r="H4652">
            <v>39063</v>
          </cell>
          <cell r="K4652">
            <v>40766</v>
          </cell>
        </row>
        <row r="4653">
          <cell r="H4653">
            <v>39064</v>
          </cell>
          <cell r="K4653">
            <v>39314</v>
          </cell>
        </row>
        <row r="4654">
          <cell r="H4654">
            <v>39065</v>
          </cell>
          <cell r="K4654">
            <v>39582</v>
          </cell>
        </row>
        <row r="4655">
          <cell r="H4655">
            <v>39065</v>
          </cell>
          <cell r="K4655">
            <v>40788</v>
          </cell>
        </row>
        <row r="4656">
          <cell r="H4656">
            <v>39090</v>
          </cell>
          <cell r="K4656">
            <v>39134</v>
          </cell>
        </row>
        <row r="4657">
          <cell r="H4657">
            <v>39091</v>
          </cell>
          <cell r="K4657">
            <v>41439</v>
          </cell>
        </row>
        <row r="4658">
          <cell r="H4658">
            <v>38748</v>
          </cell>
          <cell r="K4658">
            <v>40031</v>
          </cell>
        </row>
        <row r="4659">
          <cell r="H4659">
            <v>37501</v>
          </cell>
          <cell r="K4659">
            <v>38819</v>
          </cell>
        </row>
        <row r="4660">
          <cell r="H4660">
            <v>37547</v>
          </cell>
          <cell r="K4660">
            <v>37739</v>
          </cell>
        </row>
        <row r="4661">
          <cell r="H4661">
            <v>37561</v>
          </cell>
          <cell r="K4661">
            <v>39666</v>
          </cell>
        </row>
        <row r="4662">
          <cell r="H4662">
            <v>37657</v>
          </cell>
          <cell r="K4662">
            <v>39440</v>
          </cell>
        </row>
        <row r="4663">
          <cell r="H4663">
            <v>37698</v>
          </cell>
          <cell r="K4663">
            <v>40743</v>
          </cell>
        </row>
        <row r="4664">
          <cell r="H4664">
            <v>38440</v>
          </cell>
          <cell r="K4664">
            <v>40695</v>
          </cell>
        </row>
        <row r="4665">
          <cell r="H4665">
            <v>37812</v>
          </cell>
          <cell r="K4665">
            <v>40765</v>
          </cell>
        </row>
        <row r="4666">
          <cell r="H4666">
            <v>37929</v>
          </cell>
          <cell r="K4666">
            <v>40983</v>
          </cell>
        </row>
        <row r="4667">
          <cell r="H4667">
            <v>37952</v>
          </cell>
          <cell r="K4667">
            <v>41456</v>
          </cell>
        </row>
        <row r="4668">
          <cell r="H4668">
            <v>38050</v>
          </cell>
          <cell r="K4668">
            <v>38964</v>
          </cell>
        </row>
        <row r="4669">
          <cell r="H4669">
            <v>38070</v>
          </cell>
          <cell r="K4669">
            <v>40704</v>
          </cell>
        </row>
        <row r="4670">
          <cell r="H4670">
            <v>38099</v>
          </cell>
          <cell r="K4670">
            <v>40703</v>
          </cell>
        </row>
        <row r="4671">
          <cell r="H4671">
            <v>38491</v>
          </cell>
          <cell r="K4671">
            <v>39568</v>
          </cell>
        </row>
        <row r="4672">
          <cell r="H4672">
            <v>38509</v>
          </cell>
          <cell r="K4672">
            <v>40326</v>
          </cell>
        </row>
        <row r="4673">
          <cell r="H4673">
            <v>38511</v>
          </cell>
          <cell r="K4673">
            <v>40793</v>
          </cell>
        </row>
        <row r="4674">
          <cell r="H4674">
            <v>38491</v>
          </cell>
          <cell r="K4674">
            <v>40121</v>
          </cell>
        </row>
        <row r="4675">
          <cell r="H4675">
            <v>38579</v>
          </cell>
          <cell r="K4675">
            <v>40541</v>
          </cell>
        </row>
        <row r="4676">
          <cell r="H4676">
            <v>38688</v>
          </cell>
          <cell r="K4676">
            <v>40862</v>
          </cell>
        </row>
        <row r="4677">
          <cell r="H4677">
            <v>38720</v>
          </cell>
          <cell r="K4677">
            <v>39618</v>
          </cell>
        </row>
        <row r="4678">
          <cell r="H4678">
            <v>39353</v>
          </cell>
          <cell r="K4678">
            <v>41844</v>
          </cell>
        </row>
        <row r="4679">
          <cell r="H4679">
            <v>39825</v>
          </cell>
          <cell r="K4679">
            <v>42496</v>
          </cell>
        </row>
        <row r="4680">
          <cell r="H4680">
            <v>40331</v>
          </cell>
          <cell r="K4680">
            <v>41694</v>
          </cell>
        </row>
        <row r="4681">
          <cell r="H4681">
            <v>37567</v>
          </cell>
          <cell r="K4681">
            <v>38776</v>
          </cell>
        </row>
        <row r="4682">
          <cell r="H4682">
            <v>38135</v>
          </cell>
          <cell r="K4682">
            <v>40357</v>
          </cell>
        </row>
        <row r="4683">
          <cell r="H4683">
            <v>38398</v>
          </cell>
          <cell r="K4683">
            <v>39673</v>
          </cell>
        </row>
        <row r="4684">
          <cell r="H4684">
            <v>37957</v>
          </cell>
          <cell r="K4684">
            <v>40883</v>
          </cell>
        </row>
        <row r="4685">
          <cell r="H4685">
            <v>38357</v>
          </cell>
          <cell r="K4685">
            <v>41257</v>
          </cell>
        </row>
        <row r="4686">
          <cell r="H4686">
            <v>38293</v>
          </cell>
          <cell r="K4686">
            <v>40358</v>
          </cell>
        </row>
        <row r="4687">
          <cell r="H4687">
            <v>37746</v>
          </cell>
          <cell r="K4687">
            <v>39962</v>
          </cell>
        </row>
        <row r="4688">
          <cell r="H4688">
            <v>38180</v>
          </cell>
          <cell r="K4688">
            <v>40359</v>
          </cell>
        </row>
        <row r="4689">
          <cell r="H4689">
            <v>38247</v>
          </cell>
          <cell r="K4689">
            <v>39771</v>
          </cell>
        </row>
        <row r="4690">
          <cell r="H4690">
            <v>38266</v>
          </cell>
          <cell r="K4690">
            <v>41099</v>
          </cell>
        </row>
        <row r="4691">
          <cell r="H4691">
            <v>38300</v>
          </cell>
          <cell r="K4691">
            <v>40317</v>
          </cell>
        </row>
        <row r="4692">
          <cell r="H4692">
            <v>38329</v>
          </cell>
          <cell r="K4692">
            <v>38964</v>
          </cell>
        </row>
        <row r="4693">
          <cell r="H4693">
            <v>38387</v>
          </cell>
          <cell r="K4693">
            <v>40095</v>
          </cell>
        </row>
        <row r="4694">
          <cell r="H4694">
            <v>38433</v>
          </cell>
          <cell r="K4694">
            <v>40268</v>
          </cell>
        </row>
        <row r="4695">
          <cell r="H4695">
            <v>37727</v>
          </cell>
          <cell r="K4695">
            <v>39869</v>
          </cell>
        </row>
        <row r="4696">
          <cell r="H4696">
            <v>37763</v>
          </cell>
          <cell r="K4696">
            <v>39799</v>
          </cell>
        </row>
        <row r="4697">
          <cell r="H4697">
            <v>37783</v>
          </cell>
          <cell r="K4697">
            <v>39051</v>
          </cell>
        </row>
        <row r="4698">
          <cell r="H4698">
            <v>37763</v>
          </cell>
          <cell r="K4698">
            <v>38013</v>
          </cell>
        </row>
        <row r="4699">
          <cell r="H4699">
            <v>37753</v>
          </cell>
          <cell r="K4699">
            <v>38194</v>
          </cell>
        </row>
        <row r="4700">
          <cell r="H4700">
            <v>38602</v>
          </cell>
          <cell r="K4700">
            <v>39482</v>
          </cell>
        </row>
        <row r="4701">
          <cell r="H4701">
            <v>38692</v>
          </cell>
          <cell r="K4701">
            <v>41018</v>
          </cell>
        </row>
        <row r="4702">
          <cell r="H4702">
            <v>38707</v>
          </cell>
          <cell r="K4702">
            <v>41369</v>
          </cell>
        </row>
        <row r="4703">
          <cell r="H4703">
            <v>38876</v>
          </cell>
          <cell r="K4703">
            <v>39492</v>
          </cell>
        </row>
        <row r="4704">
          <cell r="H4704">
            <v>38789</v>
          </cell>
          <cell r="K4704">
            <v>41228</v>
          </cell>
        </row>
        <row r="4705">
          <cell r="H4705">
            <v>38908</v>
          </cell>
          <cell r="K4705">
            <v>39659</v>
          </cell>
        </row>
        <row r="4706">
          <cell r="H4706">
            <v>38908</v>
          </cell>
          <cell r="K4706">
            <v>39911</v>
          </cell>
        </row>
        <row r="4707">
          <cell r="H4707">
            <v>38910</v>
          </cell>
          <cell r="K4707">
            <v>39832</v>
          </cell>
        </row>
        <row r="4708">
          <cell r="H4708">
            <v>38940</v>
          </cell>
          <cell r="K4708">
            <v>40995</v>
          </cell>
        </row>
        <row r="4709">
          <cell r="H4709">
            <v>39001</v>
          </cell>
          <cell r="K4709">
            <v>39867</v>
          </cell>
        </row>
        <row r="4710">
          <cell r="H4710">
            <v>39003</v>
          </cell>
          <cell r="K4710">
            <v>41330</v>
          </cell>
        </row>
        <row r="4711">
          <cell r="H4711">
            <v>39021</v>
          </cell>
          <cell r="K4711">
            <v>39500</v>
          </cell>
        </row>
        <row r="4712">
          <cell r="H4712">
            <v>39188</v>
          </cell>
          <cell r="K4712">
            <v>40463</v>
          </cell>
        </row>
        <row r="4713">
          <cell r="H4713">
            <v>38951</v>
          </cell>
          <cell r="K4713">
            <v>39870</v>
          </cell>
        </row>
        <row r="4714">
          <cell r="H4714">
            <v>39010</v>
          </cell>
          <cell r="K4714">
            <v>39870</v>
          </cell>
        </row>
        <row r="4715">
          <cell r="H4715">
            <v>39035</v>
          </cell>
          <cell r="K4715">
            <v>40646</v>
          </cell>
        </row>
        <row r="4716">
          <cell r="H4716">
            <v>39094</v>
          </cell>
          <cell r="K4716">
            <v>41675</v>
          </cell>
        </row>
        <row r="4717">
          <cell r="H4717">
            <v>39693</v>
          </cell>
          <cell r="K4717">
            <v>39842</v>
          </cell>
        </row>
        <row r="4718">
          <cell r="H4718">
            <v>39756</v>
          </cell>
          <cell r="K4718">
            <v>41820</v>
          </cell>
        </row>
        <row r="4719">
          <cell r="H4719">
            <v>38783</v>
          </cell>
          <cell r="K4719">
            <v>40932</v>
          </cell>
        </row>
        <row r="4720">
          <cell r="H4720">
            <v>37469</v>
          </cell>
          <cell r="K4720">
            <v>40417</v>
          </cell>
        </row>
        <row r="4721">
          <cell r="H4721">
            <v>37480</v>
          </cell>
          <cell r="K4721">
            <v>38251</v>
          </cell>
        </row>
        <row r="4722">
          <cell r="H4722">
            <v>37488</v>
          </cell>
          <cell r="K4722">
            <v>37889</v>
          </cell>
        </row>
        <row r="4723">
          <cell r="H4723">
            <v>37519</v>
          </cell>
          <cell r="K4723">
            <v>39303</v>
          </cell>
        </row>
        <row r="4724">
          <cell r="H4724">
            <v>37551</v>
          </cell>
          <cell r="K4724">
            <v>40011</v>
          </cell>
        </row>
        <row r="4725">
          <cell r="H4725">
            <v>37585</v>
          </cell>
          <cell r="K4725">
            <v>39251</v>
          </cell>
        </row>
        <row r="4726">
          <cell r="H4726">
            <v>37557</v>
          </cell>
          <cell r="K4726">
            <v>38336</v>
          </cell>
        </row>
        <row r="4727">
          <cell r="H4727">
            <v>37657</v>
          </cell>
          <cell r="K4727">
            <v>37970</v>
          </cell>
        </row>
        <row r="4728">
          <cell r="H4728">
            <v>37687</v>
          </cell>
          <cell r="K4728">
            <v>40464</v>
          </cell>
        </row>
        <row r="4729">
          <cell r="H4729">
            <v>37855</v>
          </cell>
          <cell r="K4729">
            <v>39958</v>
          </cell>
        </row>
        <row r="4730">
          <cell r="H4730">
            <v>39027</v>
          </cell>
          <cell r="K4730">
            <v>40807</v>
          </cell>
        </row>
        <row r="4731">
          <cell r="H4731">
            <v>38561</v>
          </cell>
          <cell r="K4731">
            <v>39489</v>
          </cell>
        </row>
        <row r="4732">
          <cell r="H4732">
            <v>38574</v>
          </cell>
          <cell r="K4732">
            <v>40680</v>
          </cell>
        </row>
        <row r="4733">
          <cell r="H4733">
            <v>38586</v>
          </cell>
          <cell r="K4733">
            <v>40995</v>
          </cell>
        </row>
        <row r="4734">
          <cell r="H4734">
            <v>39287</v>
          </cell>
          <cell r="K4734">
            <v>39582</v>
          </cell>
        </row>
        <row r="4735">
          <cell r="H4735">
            <v>39349</v>
          </cell>
          <cell r="K4735">
            <v>40739</v>
          </cell>
        </row>
        <row r="4736">
          <cell r="H4736">
            <v>39349</v>
          </cell>
          <cell r="K4736">
            <v>39582</v>
          </cell>
        </row>
        <row r="4737">
          <cell r="H4737">
            <v>39350</v>
          </cell>
          <cell r="K4737">
            <v>39582</v>
          </cell>
        </row>
        <row r="4738">
          <cell r="H4738">
            <v>39378</v>
          </cell>
          <cell r="K4738">
            <v>40521</v>
          </cell>
        </row>
        <row r="4739">
          <cell r="H4739">
            <v>39398</v>
          </cell>
          <cell r="K4739">
            <v>39582</v>
          </cell>
        </row>
        <row r="4740">
          <cell r="H4740">
            <v>37882</v>
          </cell>
          <cell r="K4740">
            <v>40140</v>
          </cell>
        </row>
        <row r="4741">
          <cell r="H4741">
            <v>37882</v>
          </cell>
          <cell r="K4741">
            <v>39323</v>
          </cell>
        </row>
        <row r="4742">
          <cell r="H4742">
            <v>38015</v>
          </cell>
          <cell r="K4742">
            <v>39931</v>
          </cell>
        </row>
        <row r="4743">
          <cell r="H4743">
            <v>38027</v>
          </cell>
          <cell r="K4743">
            <v>39209</v>
          </cell>
        </row>
        <row r="4744">
          <cell r="H4744">
            <v>38076</v>
          </cell>
          <cell r="K4744">
            <v>40238</v>
          </cell>
        </row>
        <row r="4745">
          <cell r="H4745">
            <v>37951</v>
          </cell>
          <cell r="K4745">
            <v>40697</v>
          </cell>
        </row>
        <row r="4746">
          <cell r="H4746">
            <v>38028</v>
          </cell>
          <cell r="K4746">
            <v>40528</v>
          </cell>
        </row>
        <row r="4747">
          <cell r="H4747">
            <v>38121</v>
          </cell>
          <cell r="K4747">
            <v>40140</v>
          </cell>
        </row>
        <row r="4748">
          <cell r="H4748">
            <v>38170</v>
          </cell>
          <cell r="K4748">
            <v>39232</v>
          </cell>
        </row>
        <row r="4749">
          <cell r="H4749">
            <v>38618</v>
          </cell>
          <cell r="K4749">
            <v>40952</v>
          </cell>
        </row>
        <row r="4750">
          <cell r="H4750">
            <v>38835</v>
          </cell>
          <cell r="K4750">
            <v>38919</v>
          </cell>
        </row>
        <row r="4751">
          <cell r="H4751">
            <v>38883</v>
          </cell>
          <cell r="K4751">
            <v>39583</v>
          </cell>
        </row>
        <row r="4752">
          <cell r="H4752">
            <v>38917</v>
          </cell>
          <cell r="K4752">
            <v>39729</v>
          </cell>
        </row>
        <row r="4753">
          <cell r="H4753">
            <v>38926</v>
          </cell>
          <cell r="K4753">
            <v>40641</v>
          </cell>
        </row>
        <row r="4754">
          <cell r="H4754">
            <v>37600</v>
          </cell>
          <cell r="K4754">
            <v>40007</v>
          </cell>
        </row>
        <row r="4755">
          <cell r="H4755">
            <v>37664</v>
          </cell>
          <cell r="K4755">
            <v>38902</v>
          </cell>
        </row>
        <row r="4756">
          <cell r="H4756">
            <v>37673</v>
          </cell>
          <cell r="K4756">
            <v>39626</v>
          </cell>
        </row>
        <row r="4757">
          <cell r="H4757">
            <v>37676</v>
          </cell>
          <cell r="K4757">
            <v>39752</v>
          </cell>
        </row>
        <row r="4758">
          <cell r="H4758">
            <v>37817</v>
          </cell>
          <cell r="K4758">
            <v>41051</v>
          </cell>
        </row>
        <row r="4759">
          <cell r="H4759">
            <v>37841</v>
          </cell>
          <cell r="K4759">
            <v>38862</v>
          </cell>
        </row>
        <row r="4760">
          <cell r="H4760">
            <v>37866</v>
          </cell>
          <cell r="K4760">
            <v>40060</v>
          </cell>
        </row>
        <row r="4761">
          <cell r="H4761">
            <v>37921</v>
          </cell>
          <cell r="K4761">
            <v>40442</v>
          </cell>
        </row>
        <row r="4762">
          <cell r="H4762">
            <v>37932</v>
          </cell>
          <cell r="K4762">
            <v>39924</v>
          </cell>
        </row>
        <row r="4763">
          <cell r="H4763">
            <v>37966</v>
          </cell>
          <cell r="K4763">
            <v>38954</v>
          </cell>
        </row>
        <row r="4764">
          <cell r="H4764">
            <v>38097</v>
          </cell>
          <cell r="K4764">
            <v>41309</v>
          </cell>
        </row>
        <row r="4765">
          <cell r="H4765">
            <v>38490</v>
          </cell>
          <cell r="K4765">
            <v>40388</v>
          </cell>
        </row>
        <row r="4766">
          <cell r="H4766">
            <v>38547</v>
          </cell>
          <cell r="K4766">
            <v>41042</v>
          </cell>
        </row>
        <row r="4767">
          <cell r="H4767">
            <v>38608</v>
          </cell>
          <cell r="K4767">
            <v>38967</v>
          </cell>
        </row>
        <row r="4768">
          <cell r="H4768">
            <v>38658</v>
          </cell>
          <cell r="K4768">
            <v>39899</v>
          </cell>
        </row>
        <row r="4769">
          <cell r="H4769">
            <v>38671</v>
          </cell>
          <cell r="K4769">
            <v>40289</v>
          </cell>
        </row>
        <row r="4770">
          <cell r="H4770">
            <v>38877</v>
          </cell>
          <cell r="K4770">
            <v>40445</v>
          </cell>
        </row>
        <row r="4771">
          <cell r="H4771">
            <v>40101</v>
          </cell>
          <cell r="K4771">
            <v>41102</v>
          </cell>
        </row>
        <row r="4772">
          <cell r="H4772">
            <v>39358</v>
          </cell>
          <cell r="K4772">
            <v>41456</v>
          </cell>
        </row>
        <row r="4773">
          <cell r="H4773">
            <v>39412</v>
          </cell>
          <cell r="K4773">
            <v>39582</v>
          </cell>
        </row>
        <row r="4774">
          <cell r="H4774">
            <v>39434</v>
          </cell>
          <cell r="K4774">
            <v>41442</v>
          </cell>
        </row>
        <row r="4775">
          <cell r="H4775">
            <v>38303</v>
          </cell>
          <cell r="K4775">
            <v>39713</v>
          </cell>
        </row>
        <row r="4776">
          <cell r="H4776">
            <v>38496</v>
          </cell>
          <cell r="K4776">
            <v>40739</v>
          </cell>
        </row>
        <row r="4777">
          <cell r="H4777">
            <v>38509</v>
          </cell>
          <cell r="K4777">
            <v>40968</v>
          </cell>
        </row>
        <row r="4778">
          <cell r="H4778">
            <v>38827</v>
          </cell>
          <cell r="K4778">
            <v>40512</v>
          </cell>
        </row>
        <row r="4779">
          <cell r="H4779">
            <v>38841</v>
          </cell>
          <cell r="K4779">
            <v>39601</v>
          </cell>
        </row>
        <row r="4780">
          <cell r="H4780">
            <v>40113</v>
          </cell>
          <cell r="K4780">
            <v>40950</v>
          </cell>
        </row>
        <row r="4781">
          <cell r="H4781">
            <v>40310</v>
          </cell>
          <cell r="K4781">
            <v>40833</v>
          </cell>
        </row>
        <row r="4782">
          <cell r="H4782">
            <v>38903</v>
          </cell>
          <cell r="K4782">
            <v>39625</v>
          </cell>
        </row>
        <row r="4783">
          <cell r="H4783">
            <v>37572</v>
          </cell>
          <cell r="K4783">
            <v>39784</v>
          </cell>
        </row>
        <row r="4784">
          <cell r="H4784">
            <v>37778</v>
          </cell>
          <cell r="K4784">
            <v>40612</v>
          </cell>
        </row>
        <row r="4785">
          <cell r="H4785">
            <v>38251</v>
          </cell>
          <cell r="K4785">
            <v>39673</v>
          </cell>
        </row>
        <row r="4786">
          <cell r="H4786">
            <v>38127</v>
          </cell>
          <cell r="K4786">
            <v>40560</v>
          </cell>
        </row>
        <row r="4787">
          <cell r="H4787">
            <v>38141</v>
          </cell>
          <cell r="K4787">
            <v>39785</v>
          </cell>
        </row>
        <row r="4788">
          <cell r="H4788">
            <v>38153</v>
          </cell>
          <cell r="K4788">
            <v>39384</v>
          </cell>
        </row>
        <row r="4789">
          <cell r="H4789">
            <v>38161</v>
          </cell>
          <cell r="K4789">
            <v>39716</v>
          </cell>
        </row>
        <row r="4790">
          <cell r="H4790">
            <v>38282</v>
          </cell>
          <cell r="K4790">
            <v>40032</v>
          </cell>
        </row>
        <row r="4791">
          <cell r="H4791">
            <v>38285</v>
          </cell>
          <cell r="K4791">
            <v>39378</v>
          </cell>
        </row>
        <row r="4792">
          <cell r="H4792">
            <v>37935</v>
          </cell>
          <cell r="K4792">
            <v>40445</v>
          </cell>
        </row>
        <row r="4793">
          <cell r="H4793">
            <v>37946</v>
          </cell>
          <cell r="K4793">
            <v>40073</v>
          </cell>
        </row>
        <row r="4794">
          <cell r="H4794">
            <v>38450</v>
          </cell>
          <cell r="K4794">
            <v>38974</v>
          </cell>
        </row>
        <row r="4795">
          <cell r="H4795">
            <v>38587</v>
          </cell>
          <cell r="K4795">
            <v>41463</v>
          </cell>
        </row>
        <row r="4796">
          <cell r="H4796">
            <v>38643</v>
          </cell>
          <cell r="K4796">
            <v>41178</v>
          </cell>
        </row>
        <row r="4797">
          <cell r="H4797">
            <v>38702</v>
          </cell>
          <cell r="K4797">
            <v>39842</v>
          </cell>
        </row>
        <row r="4798">
          <cell r="H4798">
            <v>40210</v>
          </cell>
          <cell r="K4798">
            <v>40940</v>
          </cell>
        </row>
        <row r="4799">
          <cell r="H4799">
            <v>37636</v>
          </cell>
          <cell r="K4799">
            <v>39549</v>
          </cell>
        </row>
        <row r="4800">
          <cell r="H4800">
            <v>37798</v>
          </cell>
          <cell r="K4800">
            <v>39560</v>
          </cell>
        </row>
        <row r="4801">
          <cell r="H4801">
            <v>38104</v>
          </cell>
          <cell r="K4801">
            <v>40532</v>
          </cell>
        </row>
        <row r="4802">
          <cell r="H4802">
            <v>38187</v>
          </cell>
          <cell r="K4802">
            <v>40211</v>
          </cell>
        </row>
        <row r="4803">
          <cell r="H4803">
            <v>39602</v>
          </cell>
          <cell r="K4803">
            <v>41046</v>
          </cell>
        </row>
        <row r="4804">
          <cell r="H4804">
            <v>39646</v>
          </cell>
          <cell r="K4804">
            <v>39842</v>
          </cell>
        </row>
        <row r="4805">
          <cell r="H4805">
            <v>39661</v>
          </cell>
          <cell r="K4805">
            <v>39842</v>
          </cell>
        </row>
        <row r="4806">
          <cell r="H4806">
            <v>39679</v>
          </cell>
          <cell r="K4806">
            <v>39842</v>
          </cell>
        </row>
        <row r="4807">
          <cell r="H4807">
            <v>39863</v>
          </cell>
          <cell r="K4807">
            <v>40322</v>
          </cell>
        </row>
        <row r="4808">
          <cell r="H4808">
            <v>39895</v>
          </cell>
          <cell r="K4808">
            <v>40261</v>
          </cell>
        </row>
        <row r="4809">
          <cell r="H4809">
            <v>39993</v>
          </cell>
          <cell r="K4809">
            <v>40672</v>
          </cell>
        </row>
        <row r="4810">
          <cell r="H4810">
            <v>40025</v>
          </cell>
          <cell r="K4810">
            <v>41142</v>
          </cell>
        </row>
        <row r="4811">
          <cell r="H4811">
            <v>40105</v>
          </cell>
          <cell r="K4811">
            <v>41155</v>
          </cell>
        </row>
        <row r="4812">
          <cell r="H4812">
            <v>40196</v>
          </cell>
          <cell r="K4812">
            <v>41527</v>
          </cell>
        </row>
        <row r="4813">
          <cell r="H4813">
            <v>39252</v>
          </cell>
          <cell r="K4813">
            <v>40409</v>
          </cell>
        </row>
        <row r="4814">
          <cell r="H4814">
            <v>39260</v>
          </cell>
          <cell r="K4814">
            <v>40008</v>
          </cell>
        </row>
        <row r="4815">
          <cell r="H4815">
            <v>39016</v>
          </cell>
          <cell r="K4815">
            <v>40485</v>
          </cell>
        </row>
        <row r="4816">
          <cell r="H4816">
            <v>39016</v>
          </cell>
          <cell r="K4816">
            <v>40618</v>
          </cell>
        </row>
        <row r="4817">
          <cell r="H4817">
            <v>39050</v>
          </cell>
          <cell r="K4817">
            <v>40071</v>
          </cell>
        </row>
        <row r="4818">
          <cell r="H4818">
            <v>39052</v>
          </cell>
          <cell r="K4818">
            <v>40360</v>
          </cell>
        </row>
        <row r="4819">
          <cell r="H4819">
            <v>39106</v>
          </cell>
          <cell r="K4819">
            <v>39582</v>
          </cell>
        </row>
        <row r="4820">
          <cell r="H4820">
            <v>39177</v>
          </cell>
          <cell r="K4820">
            <v>39547</v>
          </cell>
        </row>
        <row r="4821">
          <cell r="H4821">
            <v>39282</v>
          </cell>
          <cell r="K4821">
            <v>39582</v>
          </cell>
        </row>
        <row r="4822">
          <cell r="H4822">
            <v>39296</v>
          </cell>
          <cell r="K4822">
            <v>39582</v>
          </cell>
        </row>
        <row r="4823">
          <cell r="H4823">
            <v>39401</v>
          </cell>
          <cell r="K4823">
            <v>40332</v>
          </cell>
        </row>
        <row r="4824">
          <cell r="H4824">
            <v>39426</v>
          </cell>
          <cell r="K4824">
            <v>40106</v>
          </cell>
        </row>
        <row r="4825">
          <cell r="H4825">
            <v>39491</v>
          </cell>
          <cell r="K4825">
            <v>39786</v>
          </cell>
        </row>
        <row r="4826">
          <cell r="H4826">
            <v>39279</v>
          </cell>
          <cell r="K4826">
            <v>41288</v>
          </cell>
        </row>
        <row r="4827">
          <cell r="H4827">
            <v>39280</v>
          </cell>
          <cell r="K4827">
            <v>40532</v>
          </cell>
        </row>
        <row r="4828">
          <cell r="H4828">
            <v>39539</v>
          </cell>
          <cell r="K4828">
            <v>39582</v>
          </cell>
        </row>
        <row r="4829">
          <cell r="H4829">
            <v>39591</v>
          </cell>
          <cell r="K4829">
            <v>39853</v>
          </cell>
        </row>
        <row r="4830">
          <cell r="H4830">
            <v>39623</v>
          </cell>
          <cell r="K4830">
            <v>39842</v>
          </cell>
        </row>
        <row r="4831">
          <cell r="H4831">
            <v>38533</v>
          </cell>
          <cell r="K4831">
            <v>40680</v>
          </cell>
        </row>
        <row r="4832">
          <cell r="H4832">
            <v>38805</v>
          </cell>
          <cell r="K4832">
            <v>40583</v>
          </cell>
        </row>
        <row r="4833">
          <cell r="H4833">
            <v>38841</v>
          </cell>
          <cell r="K4833">
            <v>40126</v>
          </cell>
        </row>
        <row r="4834">
          <cell r="H4834">
            <v>38947</v>
          </cell>
          <cell r="K4834">
            <v>40529</v>
          </cell>
        </row>
        <row r="4835">
          <cell r="H4835">
            <v>38979</v>
          </cell>
          <cell r="K4835">
            <v>40242</v>
          </cell>
        </row>
        <row r="4836">
          <cell r="H4836">
            <v>39009</v>
          </cell>
          <cell r="K4836">
            <v>39903</v>
          </cell>
        </row>
        <row r="4837">
          <cell r="H4837">
            <v>39014</v>
          </cell>
          <cell r="K4837">
            <v>41358</v>
          </cell>
        </row>
        <row r="4838">
          <cell r="H4838">
            <v>38294</v>
          </cell>
          <cell r="K4838">
            <v>39605</v>
          </cell>
        </row>
        <row r="4839">
          <cell r="H4839">
            <v>38698</v>
          </cell>
          <cell r="K4839">
            <v>40844</v>
          </cell>
        </row>
        <row r="4840">
          <cell r="H4840">
            <v>38833</v>
          </cell>
          <cell r="K4840">
            <v>40506</v>
          </cell>
        </row>
        <row r="4841">
          <cell r="H4841">
            <v>38924</v>
          </cell>
          <cell r="K4841">
            <v>41738</v>
          </cell>
        </row>
        <row r="4842">
          <cell r="H4842">
            <v>37494</v>
          </cell>
          <cell r="K4842">
            <v>38327</v>
          </cell>
        </row>
        <row r="4843">
          <cell r="H4843">
            <v>38553</v>
          </cell>
          <cell r="K4843">
            <v>40666</v>
          </cell>
        </row>
        <row r="4844">
          <cell r="H4844">
            <v>38756</v>
          </cell>
          <cell r="K4844">
            <v>40590</v>
          </cell>
        </row>
        <row r="4845">
          <cell r="H4845">
            <v>39863</v>
          </cell>
          <cell r="K4845">
            <v>41479</v>
          </cell>
        </row>
        <row r="4846">
          <cell r="H4846">
            <v>39878</v>
          </cell>
          <cell r="K4846">
            <v>41270</v>
          </cell>
        </row>
        <row r="4847">
          <cell r="H4847">
            <v>40231</v>
          </cell>
          <cell r="K4847">
            <v>41375</v>
          </cell>
        </row>
        <row r="4848">
          <cell r="H4848">
            <v>37560</v>
          </cell>
          <cell r="K4848">
            <v>39965</v>
          </cell>
        </row>
        <row r="4849">
          <cell r="H4849">
            <v>38006</v>
          </cell>
          <cell r="K4849">
            <v>40743</v>
          </cell>
        </row>
        <row r="4850">
          <cell r="H4850">
            <v>37742</v>
          </cell>
          <cell r="K4850">
            <v>39413</v>
          </cell>
        </row>
        <row r="4851">
          <cell r="H4851">
            <v>38106</v>
          </cell>
          <cell r="K4851">
            <v>39190</v>
          </cell>
        </row>
        <row r="4852">
          <cell r="H4852">
            <v>38121</v>
          </cell>
          <cell r="K4852">
            <v>39496</v>
          </cell>
        </row>
        <row r="4853">
          <cell r="H4853">
            <v>37764</v>
          </cell>
          <cell r="K4853">
            <v>39581</v>
          </cell>
        </row>
        <row r="4854">
          <cell r="H4854">
            <v>37952</v>
          </cell>
          <cell r="K4854">
            <v>38313</v>
          </cell>
        </row>
        <row r="4855">
          <cell r="H4855">
            <v>38435</v>
          </cell>
          <cell r="K4855">
            <v>39643</v>
          </cell>
        </row>
        <row r="4856">
          <cell r="H4856">
            <v>37988</v>
          </cell>
          <cell r="K4856">
            <v>39730</v>
          </cell>
        </row>
        <row r="4857">
          <cell r="H4857">
            <v>37882</v>
          </cell>
          <cell r="K4857">
            <v>40262</v>
          </cell>
        </row>
        <row r="4858">
          <cell r="H4858">
            <v>38581</v>
          </cell>
          <cell r="K4858">
            <v>40717</v>
          </cell>
        </row>
        <row r="4859">
          <cell r="H4859">
            <v>38639</v>
          </cell>
          <cell r="K4859">
            <v>40275</v>
          </cell>
        </row>
        <row r="4860">
          <cell r="H4860">
            <v>38665</v>
          </cell>
          <cell r="K4860">
            <v>41063</v>
          </cell>
        </row>
        <row r="4861">
          <cell r="H4861">
            <v>39437</v>
          </cell>
          <cell r="K4861">
            <v>40793</v>
          </cell>
        </row>
        <row r="4862">
          <cell r="H4862">
            <v>37915</v>
          </cell>
          <cell r="K4862">
            <v>38356</v>
          </cell>
        </row>
        <row r="4863">
          <cell r="H4863">
            <v>37939</v>
          </cell>
          <cell r="K4863">
            <v>40766</v>
          </cell>
        </row>
        <row r="4864">
          <cell r="H4864">
            <v>37965</v>
          </cell>
          <cell r="K4864">
            <v>40868</v>
          </cell>
        </row>
        <row r="4865">
          <cell r="H4865">
            <v>38054</v>
          </cell>
          <cell r="K4865">
            <v>38244</v>
          </cell>
        </row>
        <row r="4866">
          <cell r="H4866">
            <v>38065</v>
          </cell>
          <cell r="K4866">
            <v>38308</v>
          </cell>
        </row>
        <row r="4867">
          <cell r="H4867">
            <v>38427</v>
          </cell>
          <cell r="K4867">
            <v>40668</v>
          </cell>
        </row>
        <row r="4868">
          <cell r="H4868">
            <v>38513</v>
          </cell>
          <cell r="K4868">
            <v>40679</v>
          </cell>
        </row>
        <row r="4869">
          <cell r="H4869">
            <v>38635</v>
          </cell>
          <cell r="K4869">
            <v>39583</v>
          </cell>
        </row>
        <row r="4870">
          <cell r="H4870">
            <v>38805</v>
          </cell>
          <cell r="K4870">
            <v>39652</v>
          </cell>
        </row>
        <row r="4871">
          <cell r="H4871">
            <v>38169</v>
          </cell>
          <cell r="K4871">
            <v>40746</v>
          </cell>
        </row>
        <row r="4872">
          <cell r="H4872">
            <v>38190</v>
          </cell>
          <cell r="K4872">
            <v>39976</v>
          </cell>
        </row>
        <row r="4873">
          <cell r="H4873">
            <v>38196</v>
          </cell>
          <cell r="K4873">
            <v>39582</v>
          </cell>
        </row>
        <row r="4874">
          <cell r="H4874">
            <v>38239</v>
          </cell>
          <cell r="K4874">
            <v>40681</v>
          </cell>
        </row>
        <row r="4875">
          <cell r="H4875">
            <v>38247</v>
          </cell>
          <cell r="K4875">
            <v>40977</v>
          </cell>
        </row>
        <row r="4876">
          <cell r="H4876">
            <v>38364</v>
          </cell>
          <cell r="K4876">
            <v>40467</v>
          </cell>
        </row>
        <row r="4877">
          <cell r="H4877">
            <v>39217</v>
          </cell>
          <cell r="K4877">
            <v>41761</v>
          </cell>
        </row>
        <row r="4878">
          <cell r="H4878">
            <v>39248</v>
          </cell>
          <cell r="K4878">
            <v>39582</v>
          </cell>
        </row>
        <row r="4879">
          <cell r="H4879">
            <v>39324</v>
          </cell>
          <cell r="K4879">
            <v>39903</v>
          </cell>
        </row>
        <row r="4880">
          <cell r="H4880">
            <v>39360</v>
          </cell>
          <cell r="K4880">
            <v>39582</v>
          </cell>
        </row>
        <row r="4881">
          <cell r="H4881">
            <v>39360</v>
          </cell>
          <cell r="K4881">
            <v>41694</v>
          </cell>
        </row>
        <row r="4882">
          <cell r="H4882">
            <v>39387</v>
          </cell>
          <cell r="K4882">
            <v>39582</v>
          </cell>
        </row>
        <row r="4883">
          <cell r="H4883">
            <v>39433</v>
          </cell>
          <cell r="K4883">
            <v>41700</v>
          </cell>
        </row>
        <row r="4884">
          <cell r="H4884">
            <v>39471</v>
          </cell>
          <cell r="K4884">
            <v>40946</v>
          </cell>
        </row>
        <row r="4885">
          <cell r="H4885">
            <v>39479</v>
          </cell>
          <cell r="K4885">
            <v>39587</v>
          </cell>
        </row>
        <row r="4886">
          <cell r="H4886">
            <v>39497</v>
          </cell>
          <cell r="K4886">
            <v>41081</v>
          </cell>
        </row>
        <row r="4887">
          <cell r="H4887">
            <v>39014</v>
          </cell>
          <cell r="K4887">
            <v>41781</v>
          </cell>
        </row>
        <row r="4888">
          <cell r="H4888">
            <v>39016</v>
          </cell>
          <cell r="K4888">
            <v>40574</v>
          </cell>
        </row>
        <row r="4889">
          <cell r="H4889">
            <v>39105</v>
          </cell>
          <cell r="K4889">
            <v>39836</v>
          </cell>
        </row>
        <row r="4890">
          <cell r="H4890">
            <v>39594</v>
          </cell>
          <cell r="K4890">
            <v>39912</v>
          </cell>
        </row>
        <row r="4891">
          <cell r="H4891">
            <v>39694</v>
          </cell>
          <cell r="K4891">
            <v>42079</v>
          </cell>
        </row>
        <row r="4892">
          <cell r="H4892">
            <v>39765</v>
          </cell>
          <cell r="K4892">
            <v>40084</v>
          </cell>
        </row>
        <row r="4893">
          <cell r="H4893">
            <v>39919</v>
          </cell>
          <cell r="K4893">
            <v>41155</v>
          </cell>
        </row>
        <row r="4894">
          <cell r="H4894">
            <v>39538</v>
          </cell>
          <cell r="K4894">
            <v>39842</v>
          </cell>
        </row>
        <row r="4895">
          <cell r="H4895">
            <v>39534</v>
          </cell>
          <cell r="K4895">
            <v>39582</v>
          </cell>
        </row>
        <row r="4896">
          <cell r="H4896">
            <v>39731</v>
          </cell>
          <cell r="K4896">
            <v>40812</v>
          </cell>
        </row>
        <row r="4897">
          <cell r="H4897">
            <v>39820</v>
          </cell>
          <cell r="K4897">
            <v>40633</v>
          </cell>
        </row>
        <row r="4898">
          <cell r="H4898">
            <v>39946</v>
          </cell>
          <cell r="K4898">
            <v>40688</v>
          </cell>
        </row>
        <row r="4899">
          <cell r="H4899">
            <v>40078</v>
          </cell>
          <cell r="K4899">
            <v>41033</v>
          </cell>
        </row>
        <row r="4900">
          <cell r="H4900">
            <v>40105</v>
          </cell>
          <cell r="K4900">
            <v>41000</v>
          </cell>
        </row>
        <row r="4901">
          <cell r="H4901">
            <v>40326</v>
          </cell>
          <cell r="K4901">
            <v>42287</v>
          </cell>
        </row>
        <row r="4902">
          <cell r="H4902">
            <v>40347</v>
          </cell>
          <cell r="K4902">
            <v>40909</v>
          </cell>
        </row>
        <row r="4903">
          <cell r="H4903">
            <v>39597</v>
          </cell>
          <cell r="K4903">
            <v>39842</v>
          </cell>
        </row>
        <row r="4904">
          <cell r="H4904">
            <v>39695</v>
          </cell>
          <cell r="K4904">
            <v>39842</v>
          </cell>
        </row>
        <row r="4905">
          <cell r="H4905">
            <v>39700</v>
          </cell>
          <cell r="K4905">
            <v>41717</v>
          </cell>
        </row>
        <row r="4906">
          <cell r="H4906">
            <v>40126</v>
          </cell>
          <cell r="K4906">
            <v>40983</v>
          </cell>
        </row>
        <row r="4907">
          <cell r="H4907">
            <v>40225</v>
          </cell>
          <cell r="K4907">
            <v>40743</v>
          </cell>
        </row>
        <row r="4908">
          <cell r="H4908">
            <v>38925</v>
          </cell>
          <cell r="K4908">
            <v>40281</v>
          </cell>
        </row>
        <row r="4909">
          <cell r="H4909">
            <v>38933</v>
          </cell>
          <cell r="K4909">
            <v>40637</v>
          </cell>
        </row>
        <row r="4910">
          <cell r="H4910">
            <v>39017</v>
          </cell>
          <cell r="K4910">
            <v>39909</v>
          </cell>
        </row>
        <row r="4911">
          <cell r="H4911">
            <v>39021</v>
          </cell>
          <cell r="K4911">
            <v>39743</v>
          </cell>
        </row>
        <row r="4912">
          <cell r="H4912">
            <v>38434</v>
          </cell>
          <cell r="K4912">
            <v>41022</v>
          </cell>
        </row>
        <row r="4913">
          <cell r="H4913">
            <v>39778</v>
          </cell>
          <cell r="K4913">
            <v>39979</v>
          </cell>
        </row>
        <row r="4914">
          <cell r="H4914">
            <v>39786</v>
          </cell>
          <cell r="K4914">
            <v>39855</v>
          </cell>
        </row>
        <row r="4915">
          <cell r="H4915">
            <v>39994</v>
          </cell>
          <cell r="K4915">
            <v>42087</v>
          </cell>
        </row>
        <row r="4916">
          <cell r="H4916">
            <v>40059</v>
          </cell>
          <cell r="K4916">
            <v>40693</v>
          </cell>
        </row>
        <row r="4917">
          <cell r="H4917">
            <v>40234</v>
          </cell>
          <cell r="K4917">
            <v>40351</v>
          </cell>
        </row>
        <row r="4918">
          <cell r="H4918">
            <v>40290</v>
          </cell>
          <cell r="K4918">
            <v>41078</v>
          </cell>
        </row>
        <row r="4919">
          <cell r="H4919">
            <v>37861</v>
          </cell>
          <cell r="K4919">
            <v>39934</v>
          </cell>
        </row>
        <row r="4920">
          <cell r="H4920">
            <v>39162</v>
          </cell>
          <cell r="K4920">
            <v>39582</v>
          </cell>
        </row>
        <row r="4921">
          <cell r="H4921">
            <v>39252</v>
          </cell>
          <cell r="K4921">
            <v>39582</v>
          </cell>
        </row>
        <row r="4922">
          <cell r="H4922">
            <v>39261</v>
          </cell>
          <cell r="K4922">
            <v>39700</v>
          </cell>
        </row>
        <row r="4923">
          <cell r="H4923">
            <v>39323</v>
          </cell>
          <cell r="K4923">
            <v>40721</v>
          </cell>
        </row>
        <row r="4924">
          <cell r="H4924">
            <v>39114</v>
          </cell>
          <cell r="K4924">
            <v>39741</v>
          </cell>
        </row>
        <row r="4925">
          <cell r="H4925">
            <v>39136</v>
          </cell>
          <cell r="K4925">
            <v>41102</v>
          </cell>
        </row>
        <row r="4926">
          <cell r="H4926">
            <v>39174</v>
          </cell>
          <cell r="K4926">
            <v>41555</v>
          </cell>
        </row>
        <row r="4927">
          <cell r="H4927">
            <v>39202</v>
          </cell>
          <cell r="K4927">
            <v>41240</v>
          </cell>
        </row>
        <row r="4928">
          <cell r="H4928">
            <v>39206</v>
          </cell>
          <cell r="K4928">
            <v>39582</v>
          </cell>
        </row>
        <row r="4929">
          <cell r="H4929">
            <v>39217</v>
          </cell>
          <cell r="K4929">
            <v>39842</v>
          </cell>
        </row>
        <row r="4930">
          <cell r="H4930">
            <v>39238</v>
          </cell>
          <cell r="K4930">
            <v>39588</v>
          </cell>
        </row>
        <row r="4931">
          <cell r="H4931">
            <v>39245</v>
          </cell>
          <cell r="K4931">
            <v>39422</v>
          </cell>
        </row>
        <row r="4932">
          <cell r="H4932">
            <v>39255</v>
          </cell>
          <cell r="K4932">
            <v>39582</v>
          </cell>
        </row>
        <row r="4933">
          <cell r="H4933">
            <v>39351</v>
          </cell>
          <cell r="K4933">
            <v>39785</v>
          </cell>
        </row>
        <row r="4934">
          <cell r="H4934">
            <v>39351</v>
          </cell>
          <cell r="K4934">
            <v>40882</v>
          </cell>
        </row>
        <row r="4935">
          <cell r="H4935">
            <v>39370</v>
          </cell>
          <cell r="K4935">
            <v>39582</v>
          </cell>
        </row>
        <row r="4936">
          <cell r="H4936">
            <v>39386</v>
          </cell>
          <cell r="K4936">
            <v>39582</v>
          </cell>
        </row>
        <row r="4937">
          <cell r="H4937">
            <v>39499</v>
          </cell>
          <cell r="K4937">
            <v>40315</v>
          </cell>
        </row>
        <row r="4938">
          <cell r="H4938">
            <v>39581</v>
          </cell>
          <cell r="K4938">
            <v>41128</v>
          </cell>
        </row>
        <row r="4939">
          <cell r="H4939">
            <v>39021</v>
          </cell>
          <cell r="K4939">
            <v>41193</v>
          </cell>
        </row>
        <row r="4940">
          <cell r="H4940">
            <v>39072</v>
          </cell>
          <cell r="K4940">
            <v>41303</v>
          </cell>
        </row>
        <row r="4941">
          <cell r="H4941">
            <v>39125</v>
          </cell>
          <cell r="K4941">
            <v>39583</v>
          </cell>
        </row>
        <row r="4942">
          <cell r="H4942">
            <v>39164</v>
          </cell>
          <cell r="K4942">
            <v>39582</v>
          </cell>
        </row>
        <row r="4943">
          <cell r="H4943">
            <v>39255</v>
          </cell>
          <cell r="K4943">
            <v>41057</v>
          </cell>
        </row>
        <row r="4944">
          <cell r="H4944">
            <v>39259</v>
          </cell>
          <cell r="K4944">
            <v>39973</v>
          </cell>
        </row>
        <row r="4945">
          <cell r="H4945">
            <v>39273</v>
          </cell>
          <cell r="K4945">
            <v>39842</v>
          </cell>
        </row>
        <row r="4946">
          <cell r="H4946">
            <v>39351</v>
          </cell>
          <cell r="K4946">
            <v>39475</v>
          </cell>
        </row>
        <row r="4947">
          <cell r="H4947">
            <v>39353</v>
          </cell>
          <cell r="K4947">
            <v>41975</v>
          </cell>
        </row>
        <row r="4948">
          <cell r="H4948">
            <v>39378</v>
          </cell>
          <cell r="K4948">
            <v>41550</v>
          </cell>
        </row>
        <row r="4949">
          <cell r="H4949">
            <v>39534</v>
          </cell>
          <cell r="K4949">
            <v>39791</v>
          </cell>
        </row>
        <row r="4950">
          <cell r="H4950">
            <v>39534</v>
          </cell>
          <cell r="K4950">
            <v>40815</v>
          </cell>
        </row>
        <row r="4951">
          <cell r="H4951">
            <v>38154</v>
          </cell>
          <cell r="K4951">
            <v>40841</v>
          </cell>
        </row>
        <row r="4952">
          <cell r="H4952">
            <v>38217</v>
          </cell>
          <cell r="K4952">
            <v>39861</v>
          </cell>
        </row>
        <row r="4953">
          <cell r="H4953">
            <v>38377</v>
          </cell>
          <cell r="K4953">
            <v>41036</v>
          </cell>
        </row>
        <row r="4954">
          <cell r="H4954">
            <v>38421</v>
          </cell>
          <cell r="K4954">
            <v>40253</v>
          </cell>
        </row>
        <row r="4955">
          <cell r="H4955">
            <v>38442</v>
          </cell>
          <cell r="K4955">
            <v>40809</v>
          </cell>
        </row>
        <row r="4956">
          <cell r="H4956">
            <v>38442</v>
          </cell>
          <cell r="K4956">
            <v>40791</v>
          </cell>
        </row>
        <row r="4957">
          <cell r="H4957">
            <v>39470</v>
          </cell>
          <cell r="K4957">
            <v>41418</v>
          </cell>
        </row>
        <row r="4958">
          <cell r="H4958">
            <v>39471</v>
          </cell>
          <cell r="K4958">
            <v>39724</v>
          </cell>
        </row>
        <row r="4959">
          <cell r="H4959">
            <v>39533</v>
          </cell>
          <cell r="K4959">
            <v>41306</v>
          </cell>
        </row>
        <row r="4960">
          <cell r="H4960">
            <v>39582</v>
          </cell>
          <cell r="K4960">
            <v>41123</v>
          </cell>
        </row>
        <row r="4961">
          <cell r="H4961">
            <v>39601</v>
          </cell>
          <cell r="K4961">
            <v>39868</v>
          </cell>
        </row>
        <row r="4962">
          <cell r="H4962">
            <v>39645</v>
          </cell>
          <cell r="K4962">
            <v>40436</v>
          </cell>
        </row>
        <row r="4963">
          <cell r="H4963">
            <v>39687</v>
          </cell>
          <cell r="K4963">
            <v>39842</v>
          </cell>
        </row>
        <row r="4964">
          <cell r="H4964">
            <v>39324</v>
          </cell>
          <cell r="K4964">
            <v>40102</v>
          </cell>
        </row>
        <row r="4965">
          <cell r="H4965">
            <v>39335</v>
          </cell>
          <cell r="K4965">
            <v>39582</v>
          </cell>
        </row>
        <row r="4966">
          <cell r="H4966">
            <v>39349</v>
          </cell>
          <cell r="K4966">
            <v>39582</v>
          </cell>
        </row>
        <row r="4967">
          <cell r="H4967">
            <v>39413</v>
          </cell>
          <cell r="K4967">
            <v>42526</v>
          </cell>
        </row>
        <row r="4968">
          <cell r="H4968">
            <v>39429</v>
          </cell>
          <cell r="K4968">
            <v>39582</v>
          </cell>
        </row>
        <row r="4969">
          <cell r="H4969">
            <v>38006</v>
          </cell>
          <cell r="K4969">
            <v>38869</v>
          </cell>
        </row>
        <row r="4970">
          <cell r="H4970">
            <v>38131</v>
          </cell>
          <cell r="K4970">
            <v>38261</v>
          </cell>
        </row>
        <row r="4971">
          <cell r="H4971">
            <v>38433</v>
          </cell>
          <cell r="K4971">
            <v>39793</v>
          </cell>
        </row>
        <row r="4972">
          <cell r="H4972">
            <v>38453</v>
          </cell>
          <cell r="K4972">
            <v>40616</v>
          </cell>
        </row>
        <row r="4973">
          <cell r="H4973">
            <v>38621</v>
          </cell>
          <cell r="K4973">
            <v>39330</v>
          </cell>
        </row>
        <row r="4974">
          <cell r="H4974">
            <v>38702</v>
          </cell>
          <cell r="K4974">
            <v>39729</v>
          </cell>
        </row>
        <row r="4975">
          <cell r="H4975">
            <v>38776</v>
          </cell>
          <cell r="K4975">
            <v>40214</v>
          </cell>
        </row>
        <row r="4976">
          <cell r="H4976">
            <v>38845</v>
          </cell>
          <cell r="K4976">
            <v>39511</v>
          </cell>
        </row>
        <row r="4977">
          <cell r="H4977">
            <v>40197</v>
          </cell>
          <cell r="K4977">
            <v>40612</v>
          </cell>
        </row>
        <row r="4978">
          <cell r="H4978">
            <v>40235</v>
          </cell>
          <cell r="K4978">
            <v>40563</v>
          </cell>
        </row>
        <row r="4979">
          <cell r="H4979">
            <v>38931</v>
          </cell>
          <cell r="K4979">
            <v>39378</v>
          </cell>
        </row>
        <row r="4980">
          <cell r="H4980">
            <v>39043</v>
          </cell>
          <cell r="K4980">
            <v>40714</v>
          </cell>
        </row>
        <row r="4981">
          <cell r="H4981">
            <v>39048</v>
          </cell>
          <cell r="K4981">
            <v>40695</v>
          </cell>
        </row>
        <row r="4982">
          <cell r="H4982">
            <v>39057</v>
          </cell>
          <cell r="K4982">
            <v>41484</v>
          </cell>
        </row>
        <row r="4983">
          <cell r="H4983">
            <v>39059</v>
          </cell>
          <cell r="K4983">
            <v>39583</v>
          </cell>
        </row>
        <row r="4984">
          <cell r="H4984">
            <v>39106</v>
          </cell>
          <cell r="K4984">
            <v>39582</v>
          </cell>
        </row>
        <row r="4985">
          <cell r="H4985">
            <v>39128</v>
          </cell>
          <cell r="K4985">
            <v>40926</v>
          </cell>
        </row>
        <row r="4986">
          <cell r="H4986">
            <v>39128</v>
          </cell>
          <cell r="K4986">
            <v>42491</v>
          </cell>
        </row>
        <row r="4987">
          <cell r="H4987">
            <v>39142</v>
          </cell>
          <cell r="K4987">
            <v>41699</v>
          </cell>
        </row>
        <row r="4988">
          <cell r="H4988">
            <v>39149</v>
          </cell>
          <cell r="K4988">
            <v>40521</v>
          </cell>
        </row>
        <row r="4989">
          <cell r="H4989">
            <v>39160</v>
          </cell>
          <cell r="K4989">
            <v>39780</v>
          </cell>
        </row>
        <row r="4990">
          <cell r="H4990">
            <v>40338</v>
          </cell>
          <cell r="K4990">
            <v>41583</v>
          </cell>
        </row>
        <row r="4991">
          <cell r="H4991">
            <v>38670</v>
          </cell>
          <cell r="K4991">
            <v>39857</v>
          </cell>
        </row>
        <row r="4992">
          <cell r="H4992">
            <v>38692</v>
          </cell>
          <cell r="K4992">
            <v>39897</v>
          </cell>
        </row>
        <row r="4993">
          <cell r="H4993">
            <v>38789</v>
          </cell>
          <cell r="K4993">
            <v>39412</v>
          </cell>
        </row>
        <row r="4994">
          <cell r="H4994">
            <v>38796</v>
          </cell>
          <cell r="K4994">
            <v>41124</v>
          </cell>
        </row>
        <row r="4995">
          <cell r="H4995">
            <v>38853</v>
          </cell>
          <cell r="K4995">
            <v>40599</v>
          </cell>
        </row>
        <row r="4996">
          <cell r="H4996">
            <v>38905</v>
          </cell>
          <cell r="K4996">
            <v>39204</v>
          </cell>
        </row>
        <row r="4997">
          <cell r="H4997">
            <v>38911</v>
          </cell>
          <cell r="K4997">
            <v>40234</v>
          </cell>
        </row>
        <row r="4998">
          <cell r="H4998">
            <v>38961</v>
          </cell>
          <cell r="K4998">
            <v>39743</v>
          </cell>
        </row>
        <row r="4999">
          <cell r="H4999">
            <v>38993</v>
          </cell>
          <cell r="K4999">
            <v>39643</v>
          </cell>
        </row>
        <row r="5000">
          <cell r="H5000">
            <v>39014</v>
          </cell>
          <cell r="K5000">
            <v>41702</v>
          </cell>
        </row>
        <row r="5001">
          <cell r="H5001">
            <v>39043</v>
          </cell>
          <cell r="K5001">
            <v>39582</v>
          </cell>
        </row>
        <row r="5002">
          <cell r="H5002">
            <v>39191</v>
          </cell>
          <cell r="K5002">
            <v>41081</v>
          </cell>
        </row>
        <row r="5003">
          <cell r="H5003">
            <v>39191</v>
          </cell>
          <cell r="K5003">
            <v>40587</v>
          </cell>
        </row>
        <row r="5004">
          <cell r="H5004">
            <v>39436</v>
          </cell>
          <cell r="K5004">
            <v>39582</v>
          </cell>
        </row>
        <row r="5005">
          <cell r="H5005">
            <v>39472</v>
          </cell>
          <cell r="K5005">
            <v>40544</v>
          </cell>
        </row>
        <row r="5006">
          <cell r="H5006">
            <v>39566</v>
          </cell>
          <cell r="K5006">
            <v>40522</v>
          </cell>
        </row>
        <row r="5007">
          <cell r="H5007">
            <v>39597</v>
          </cell>
          <cell r="K5007">
            <v>41933</v>
          </cell>
        </row>
        <row r="5008">
          <cell r="H5008">
            <v>39651</v>
          </cell>
          <cell r="K5008">
            <v>39842</v>
          </cell>
        </row>
        <row r="5009">
          <cell r="H5009">
            <v>39675</v>
          </cell>
          <cell r="K5009">
            <v>40205</v>
          </cell>
        </row>
        <row r="5010">
          <cell r="H5010">
            <v>39750</v>
          </cell>
          <cell r="K5010">
            <v>39842</v>
          </cell>
        </row>
        <row r="5011">
          <cell r="H5011">
            <v>39759</v>
          </cell>
          <cell r="K5011">
            <v>41684</v>
          </cell>
        </row>
        <row r="5012">
          <cell r="H5012">
            <v>39910</v>
          </cell>
          <cell r="K5012">
            <v>42424</v>
          </cell>
        </row>
        <row r="5013">
          <cell r="H5013">
            <v>40025</v>
          </cell>
          <cell r="K5013">
            <v>40263</v>
          </cell>
        </row>
        <row r="5014">
          <cell r="H5014">
            <v>40084</v>
          </cell>
          <cell r="K5014">
            <v>42415</v>
          </cell>
        </row>
        <row r="5015">
          <cell r="H5015">
            <v>40154</v>
          </cell>
          <cell r="K5015">
            <v>42888</v>
          </cell>
        </row>
        <row r="5016">
          <cell r="H5016">
            <v>38981</v>
          </cell>
          <cell r="K5016">
            <v>39582</v>
          </cell>
        </row>
        <row r="5017">
          <cell r="H5017">
            <v>39009</v>
          </cell>
          <cell r="K5017">
            <v>40350</v>
          </cell>
        </row>
        <row r="5018">
          <cell r="H5018">
            <v>39148</v>
          </cell>
          <cell r="K5018">
            <v>39819</v>
          </cell>
        </row>
        <row r="5019">
          <cell r="H5019">
            <v>39153</v>
          </cell>
          <cell r="K5019">
            <v>41557</v>
          </cell>
        </row>
        <row r="5020">
          <cell r="H5020">
            <v>39156</v>
          </cell>
          <cell r="K5020">
            <v>39899</v>
          </cell>
        </row>
        <row r="5021">
          <cell r="H5021">
            <v>39202</v>
          </cell>
          <cell r="K5021">
            <v>39769</v>
          </cell>
        </row>
        <row r="5022">
          <cell r="H5022">
            <v>39195</v>
          </cell>
          <cell r="K5022">
            <v>40570</v>
          </cell>
        </row>
        <row r="5023">
          <cell r="H5023">
            <v>39247</v>
          </cell>
          <cell r="K5023">
            <v>39527</v>
          </cell>
        </row>
        <row r="5024">
          <cell r="H5024">
            <v>39772</v>
          </cell>
          <cell r="K5024">
            <v>40587</v>
          </cell>
        </row>
        <row r="5025">
          <cell r="H5025">
            <v>39856</v>
          </cell>
          <cell r="K5025">
            <v>40072</v>
          </cell>
        </row>
        <row r="5026">
          <cell r="H5026">
            <v>39965</v>
          </cell>
          <cell r="K5026">
            <v>40281</v>
          </cell>
        </row>
        <row r="5027">
          <cell r="H5027">
            <v>40094</v>
          </cell>
          <cell r="K5027">
            <v>40689</v>
          </cell>
        </row>
        <row r="5028">
          <cell r="H5028">
            <v>40267</v>
          </cell>
          <cell r="K5028">
            <v>41128</v>
          </cell>
        </row>
        <row r="5029">
          <cell r="H5029">
            <v>40332</v>
          </cell>
          <cell r="K5029">
            <v>40725</v>
          </cell>
        </row>
        <row r="5030">
          <cell r="H5030">
            <v>40345</v>
          </cell>
          <cell r="K5030">
            <v>42137</v>
          </cell>
        </row>
        <row r="5031">
          <cell r="H5031">
            <v>40275</v>
          </cell>
          <cell r="K5031">
            <v>40834</v>
          </cell>
        </row>
        <row r="5032">
          <cell r="H5032">
            <v>39105</v>
          </cell>
          <cell r="K5032">
            <v>39917</v>
          </cell>
        </row>
        <row r="5033">
          <cell r="H5033">
            <v>39113</v>
          </cell>
          <cell r="K5033">
            <v>39874</v>
          </cell>
        </row>
        <row r="5034">
          <cell r="H5034">
            <v>39226</v>
          </cell>
          <cell r="K5034">
            <v>40708</v>
          </cell>
        </row>
        <row r="5035">
          <cell r="H5035">
            <v>39231</v>
          </cell>
          <cell r="K5035">
            <v>39582</v>
          </cell>
        </row>
        <row r="5036">
          <cell r="H5036">
            <v>39245</v>
          </cell>
          <cell r="K5036">
            <v>41382</v>
          </cell>
        </row>
        <row r="5037">
          <cell r="H5037">
            <v>39245</v>
          </cell>
          <cell r="K5037">
            <v>39882</v>
          </cell>
        </row>
        <row r="5038">
          <cell r="H5038">
            <v>39255</v>
          </cell>
          <cell r="K5038">
            <v>39582</v>
          </cell>
        </row>
        <row r="5039">
          <cell r="H5039">
            <v>39366</v>
          </cell>
          <cell r="K5039">
            <v>39582</v>
          </cell>
        </row>
        <row r="5040">
          <cell r="H5040">
            <v>39391</v>
          </cell>
          <cell r="K5040">
            <v>39582</v>
          </cell>
        </row>
        <row r="5041">
          <cell r="H5041">
            <v>39405</v>
          </cell>
          <cell r="K5041">
            <v>39582</v>
          </cell>
        </row>
        <row r="5042">
          <cell r="H5042">
            <v>39416</v>
          </cell>
          <cell r="K5042">
            <v>40489</v>
          </cell>
        </row>
        <row r="5043">
          <cell r="H5043">
            <v>39434</v>
          </cell>
          <cell r="K5043">
            <v>39582</v>
          </cell>
        </row>
        <row r="5044">
          <cell r="H5044">
            <v>40224</v>
          </cell>
          <cell r="K5044">
            <v>42383</v>
          </cell>
        </row>
        <row r="5045">
          <cell r="H5045">
            <v>38309</v>
          </cell>
          <cell r="K5045">
            <v>40620</v>
          </cell>
        </row>
        <row r="5046">
          <cell r="H5046">
            <v>37896</v>
          </cell>
          <cell r="K5046">
            <v>41451</v>
          </cell>
        </row>
        <row r="5047">
          <cell r="H5047">
            <v>38393</v>
          </cell>
          <cell r="K5047">
            <v>39125</v>
          </cell>
        </row>
        <row r="5048">
          <cell r="H5048">
            <v>38047</v>
          </cell>
          <cell r="K5048">
            <v>38827</v>
          </cell>
        </row>
        <row r="5049">
          <cell r="H5049">
            <v>38190</v>
          </cell>
          <cell r="K5049">
            <v>40386</v>
          </cell>
        </row>
        <row r="5050">
          <cell r="H5050">
            <v>38293</v>
          </cell>
          <cell r="K5050">
            <v>39582</v>
          </cell>
        </row>
        <row r="5051">
          <cell r="H5051">
            <v>38422</v>
          </cell>
          <cell r="K5051">
            <v>39511</v>
          </cell>
        </row>
        <row r="5052">
          <cell r="H5052">
            <v>38805</v>
          </cell>
          <cell r="K5052">
            <v>40388</v>
          </cell>
        </row>
        <row r="5053">
          <cell r="H5053">
            <v>38812</v>
          </cell>
          <cell r="K5053">
            <v>39135</v>
          </cell>
        </row>
        <row r="5054">
          <cell r="H5054">
            <v>38930</v>
          </cell>
          <cell r="K5054">
            <v>40840</v>
          </cell>
        </row>
        <row r="5055">
          <cell r="H5055">
            <v>39699</v>
          </cell>
          <cell r="K5055">
            <v>40956</v>
          </cell>
        </row>
        <row r="5056">
          <cell r="H5056">
            <v>39772</v>
          </cell>
          <cell r="K5056">
            <v>39855</v>
          </cell>
        </row>
        <row r="5057">
          <cell r="H5057">
            <v>39777</v>
          </cell>
          <cell r="K5057">
            <v>39842</v>
          </cell>
        </row>
        <row r="5058">
          <cell r="H5058">
            <v>39885</v>
          </cell>
          <cell r="K5058">
            <v>41900</v>
          </cell>
        </row>
        <row r="5059">
          <cell r="H5059">
            <v>39980</v>
          </cell>
          <cell r="K5059">
            <v>41016</v>
          </cell>
        </row>
        <row r="5060">
          <cell r="H5060">
            <v>40263</v>
          </cell>
          <cell r="K5060">
            <v>40830</v>
          </cell>
        </row>
        <row r="5061">
          <cell r="H5061">
            <v>40308</v>
          </cell>
          <cell r="K5061">
            <v>41607</v>
          </cell>
        </row>
        <row r="5062">
          <cell r="H5062">
            <v>38947</v>
          </cell>
          <cell r="K5062">
            <v>39582</v>
          </cell>
        </row>
        <row r="5063">
          <cell r="H5063">
            <v>38951</v>
          </cell>
          <cell r="K5063">
            <v>39337</v>
          </cell>
        </row>
        <row r="5064">
          <cell r="H5064">
            <v>38985</v>
          </cell>
          <cell r="K5064">
            <v>40401</v>
          </cell>
        </row>
        <row r="5065">
          <cell r="H5065">
            <v>39003</v>
          </cell>
          <cell r="K5065">
            <v>40812</v>
          </cell>
        </row>
        <row r="5066">
          <cell r="H5066">
            <v>39007</v>
          </cell>
          <cell r="K5066">
            <v>41318</v>
          </cell>
        </row>
        <row r="5067">
          <cell r="H5067">
            <v>39007</v>
          </cell>
          <cell r="K5067">
            <v>39861</v>
          </cell>
        </row>
        <row r="5068">
          <cell r="H5068">
            <v>39013</v>
          </cell>
          <cell r="K5068">
            <v>39582</v>
          </cell>
        </row>
        <row r="5069">
          <cell r="H5069">
            <v>39118</v>
          </cell>
          <cell r="K5069">
            <v>40723</v>
          </cell>
        </row>
        <row r="5070">
          <cell r="H5070">
            <v>39219</v>
          </cell>
          <cell r="K5070">
            <v>41933</v>
          </cell>
        </row>
        <row r="5071">
          <cell r="H5071">
            <v>39268</v>
          </cell>
          <cell r="K5071">
            <v>39582</v>
          </cell>
        </row>
        <row r="5072">
          <cell r="H5072">
            <v>38218</v>
          </cell>
          <cell r="K5072">
            <v>40105</v>
          </cell>
        </row>
        <row r="5073">
          <cell r="H5073">
            <v>38231</v>
          </cell>
          <cell r="K5073">
            <v>41187</v>
          </cell>
        </row>
        <row r="5074">
          <cell r="H5074">
            <v>38132</v>
          </cell>
          <cell r="K5074">
            <v>40396</v>
          </cell>
        </row>
        <row r="5075">
          <cell r="H5075">
            <v>38194</v>
          </cell>
          <cell r="K5075">
            <v>38776</v>
          </cell>
        </row>
        <row r="5076">
          <cell r="H5076">
            <v>38208</v>
          </cell>
          <cell r="K5076">
            <v>41505</v>
          </cell>
        </row>
        <row r="5077">
          <cell r="H5077">
            <v>38273</v>
          </cell>
          <cell r="K5077">
            <v>39680</v>
          </cell>
        </row>
        <row r="5078">
          <cell r="H5078">
            <v>39419</v>
          </cell>
          <cell r="K5078">
            <v>39582</v>
          </cell>
        </row>
        <row r="5079">
          <cell r="H5079">
            <v>39497</v>
          </cell>
          <cell r="K5079">
            <v>41676</v>
          </cell>
        </row>
        <row r="5080">
          <cell r="H5080">
            <v>39497</v>
          </cell>
          <cell r="K5080">
            <v>39582</v>
          </cell>
        </row>
        <row r="5081">
          <cell r="H5081">
            <v>39497</v>
          </cell>
          <cell r="K5081">
            <v>40772</v>
          </cell>
        </row>
        <row r="5082">
          <cell r="H5082">
            <v>39505</v>
          </cell>
          <cell r="K5082">
            <v>39582</v>
          </cell>
        </row>
        <row r="5083">
          <cell r="H5083">
            <v>39539</v>
          </cell>
          <cell r="K5083">
            <v>39582</v>
          </cell>
        </row>
        <row r="5084">
          <cell r="H5084">
            <v>39552</v>
          </cell>
          <cell r="K5084">
            <v>39582</v>
          </cell>
        </row>
        <row r="5085">
          <cell r="H5085">
            <v>39706</v>
          </cell>
          <cell r="K5085">
            <v>41660</v>
          </cell>
        </row>
        <row r="5086">
          <cell r="H5086">
            <v>39709</v>
          </cell>
          <cell r="K5086">
            <v>39981</v>
          </cell>
        </row>
        <row r="5087">
          <cell r="H5087">
            <v>37441</v>
          </cell>
          <cell r="K5087">
            <v>40267</v>
          </cell>
        </row>
        <row r="5088">
          <cell r="H5088">
            <v>37441</v>
          </cell>
          <cell r="K5088">
            <v>40130</v>
          </cell>
        </row>
        <row r="5089">
          <cell r="H5089">
            <v>37658</v>
          </cell>
          <cell r="K5089">
            <v>40667</v>
          </cell>
        </row>
        <row r="5090">
          <cell r="H5090">
            <v>38119</v>
          </cell>
          <cell r="K5090">
            <v>38253</v>
          </cell>
        </row>
        <row r="5091">
          <cell r="H5091">
            <v>38471</v>
          </cell>
          <cell r="K5091">
            <v>39902</v>
          </cell>
        </row>
        <row r="5092">
          <cell r="H5092">
            <v>38524</v>
          </cell>
          <cell r="K5092">
            <v>39582</v>
          </cell>
        </row>
        <row r="5093">
          <cell r="H5093">
            <v>38286</v>
          </cell>
          <cell r="K5093">
            <v>39693</v>
          </cell>
        </row>
        <row r="5094">
          <cell r="H5094">
            <v>38173</v>
          </cell>
          <cell r="K5094">
            <v>40268</v>
          </cell>
        </row>
        <row r="5095">
          <cell r="H5095">
            <v>38217</v>
          </cell>
          <cell r="K5095">
            <v>41001</v>
          </cell>
        </row>
        <row r="5096">
          <cell r="H5096">
            <v>38251</v>
          </cell>
          <cell r="K5096">
            <v>40981</v>
          </cell>
        </row>
        <row r="5097">
          <cell r="H5097">
            <v>38271</v>
          </cell>
          <cell r="K5097">
            <v>39045</v>
          </cell>
        </row>
        <row r="5098">
          <cell r="H5098">
            <v>38323</v>
          </cell>
          <cell r="K5098">
            <v>40623</v>
          </cell>
        </row>
        <row r="5099">
          <cell r="H5099">
            <v>38414</v>
          </cell>
          <cell r="K5099">
            <v>40690</v>
          </cell>
        </row>
        <row r="5100">
          <cell r="H5100">
            <v>37720</v>
          </cell>
          <cell r="K5100">
            <v>39566</v>
          </cell>
        </row>
        <row r="5101">
          <cell r="H5101">
            <v>37862</v>
          </cell>
          <cell r="K5101">
            <v>38376</v>
          </cell>
        </row>
        <row r="5102">
          <cell r="H5102">
            <v>37473</v>
          </cell>
          <cell r="K5102">
            <v>39276</v>
          </cell>
        </row>
        <row r="5103">
          <cell r="H5103">
            <v>37455</v>
          </cell>
          <cell r="K5103">
            <v>37568</v>
          </cell>
        </row>
        <row r="5104">
          <cell r="H5104">
            <v>37539</v>
          </cell>
          <cell r="K5104">
            <v>38238</v>
          </cell>
        </row>
        <row r="5105">
          <cell r="H5105">
            <v>37494</v>
          </cell>
          <cell r="K5105">
            <v>38279</v>
          </cell>
        </row>
        <row r="5106">
          <cell r="H5106">
            <v>37522</v>
          </cell>
          <cell r="K5106">
            <v>40084</v>
          </cell>
        </row>
        <row r="5107">
          <cell r="H5107">
            <v>37610</v>
          </cell>
          <cell r="K5107">
            <v>38020</v>
          </cell>
        </row>
        <row r="5108">
          <cell r="H5108">
            <v>37669</v>
          </cell>
          <cell r="K5108">
            <v>38855</v>
          </cell>
        </row>
        <row r="5109">
          <cell r="H5109">
            <v>37673</v>
          </cell>
          <cell r="K5109">
            <v>37762</v>
          </cell>
        </row>
        <row r="5110">
          <cell r="H5110">
            <v>37810</v>
          </cell>
          <cell r="K5110">
            <v>39884</v>
          </cell>
        </row>
        <row r="5111">
          <cell r="H5111">
            <v>37868</v>
          </cell>
          <cell r="K5111">
            <v>39312</v>
          </cell>
        </row>
        <row r="5112">
          <cell r="H5112">
            <v>37881</v>
          </cell>
          <cell r="K5112">
            <v>40578</v>
          </cell>
        </row>
        <row r="5113">
          <cell r="H5113">
            <v>37945</v>
          </cell>
          <cell r="K5113">
            <v>39547</v>
          </cell>
        </row>
        <row r="5114">
          <cell r="H5114">
            <v>39903</v>
          </cell>
          <cell r="K5114">
            <v>42173</v>
          </cell>
        </row>
        <row r="5115">
          <cell r="H5115">
            <v>39965</v>
          </cell>
          <cell r="K5115">
            <v>41974</v>
          </cell>
        </row>
        <row r="5116">
          <cell r="H5116">
            <v>39098</v>
          </cell>
          <cell r="K5116">
            <v>41241</v>
          </cell>
        </row>
        <row r="5117">
          <cell r="H5117">
            <v>39434</v>
          </cell>
          <cell r="K5117">
            <v>39582</v>
          </cell>
        </row>
        <row r="5118">
          <cell r="H5118">
            <v>39479</v>
          </cell>
          <cell r="K5118">
            <v>39582</v>
          </cell>
        </row>
        <row r="5119">
          <cell r="H5119">
            <v>39048</v>
          </cell>
          <cell r="K5119">
            <v>40249</v>
          </cell>
        </row>
        <row r="5120">
          <cell r="H5120">
            <v>39104</v>
          </cell>
          <cell r="K5120">
            <v>41017</v>
          </cell>
        </row>
        <row r="5121">
          <cell r="H5121">
            <v>39115</v>
          </cell>
          <cell r="K5121">
            <v>39582</v>
          </cell>
        </row>
        <row r="5122">
          <cell r="H5122">
            <v>39192</v>
          </cell>
          <cell r="K5122">
            <v>39582</v>
          </cell>
        </row>
        <row r="5123">
          <cell r="H5123">
            <v>39233</v>
          </cell>
          <cell r="K5123">
            <v>40641</v>
          </cell>
        </row>
        <row r="5124">
          <cell r="H5124">
            <v>39234</v>
          </cell>
          <cell r="K5124">
            <v>39842</v>
          </cell>
        </row>
        <row r="5125">
          <cell r="H5125">
            <v>39287</v>
          </cell>
          <cell r="K5125">
            <v>39582</v>
          </cell>
        </row>
        <row r="5126">
          <cell r="H5126">
            <v>39328</v>
          </cell>
          <cell r="K5126">
            <v>39582</v>
          </cell>
        </row>
        <row r="5127">
          <cell r="H5127">
            <v>39343</v>
          </cell>
          <cell r="K5127">
            <v>39601</v>
          </cell>
        </row>
        <row r="5128">
          <cell r="H5128">
            <v>39373</v>
          </cell>
          <cell r="K5128">
            <v>39582</v>
          </cell>
        </row>
        <row r="5129">
          <cell r="H5129">
            <v>39387</v>
          </cell>
          <cell r="K5129">
            <v>39582</v>
          </cell>
        </row>
        <row r="5130">
          <cell r="H5130">
            <v>39392</v>
          </cell>
          <cell r="K5130">
            <v>40766</v>
          </cell>
        </row>
        <row r="5131">
          <cell r="H5131">
            <v>39395</v>
          </cell>
          <cell r="K5131">
            <v>40010</v>
          </cell>
        </row>
        <row r="5132">
          <cell r="H5132">
            <v>37965</v>
          </cell>
          <cell r="K5132">
            <v>40130</v>
          </cell>
        </row>
        <row r="5133">
          <cell r="H5133">
            <v>38002</v>
          </cell>
          <cell r="K5133">
            <v>39840</v>
          </cell>
        </row>
        <row r="5134">
          <cell r="H5134">
            <v>38026</v>
          </cell>
          <cell r="K5134">
            <v>40318</v>
          </cell>
        </row>
        <row r="5135">
          <cell r="H5135">
            <v>39416</v>
          </cell>
          <cell r="K5135">
            <v>39758</v>
          </cell>
        </row>
        <row r="5136">
          <cell r="H5136">
            <v>39484</v>
          </cell>
          <cell r="K5136">
            <v>40674</v>
          </cell>
        </row>
        <row r="5137">
          <cell r="H5137">
            <v>39552</v>
          </cell>
          <cell r="K5137">
            <v>41576</v>
          </cell>
        </row>
        <row r="5138">
          <cell r="H5138">
            <v>39561</v>
          </cell>
          <cell r="K5138">
            <v>39582</v>
          </cell>
        </row>
        <row r="5139">
          <cell r="H5139">
            <v>39582</v>
          </cell>
          <cell r="K5139">
            <v>39751</v>
          </cell>
        </row>
        <row r="5140">
          <cell r="H5140">
            <v>39665</v>
          </cell>
          <cell r="K5140">
            <v>39842</v>
          </cell>
        </row>
        <row r="5141">
          <cell r="H5141">
            <v>39777</v>
          </cell>
          <cell r="K5141">
            <v>40365</v>
          </cell>
        </row>
        <row r="5142">
          <cell r="H5142">
            <v>39785</v>
          </cell>
          <cell r="K5142">
            <v>40287</v>
          </cell>
        </row>
        <row r="5143">
          <cell r="H5143">
            <v>40018</v>
          </cell>
          <cell r="K5143">
            <v>41736</v>
          </cell>
        </row>
        <row r="5144">
          <cell r="H5144">
            <v>40064</v>
          </cell>
          <cell r="K5144">
            <v>40596</v>
          </cell>
        </row>
        <row r="5145">
          <cell r="H5145">
            <v>37967</v>
          </cell>
          <cell r="K5145">
            <v>40366</v>
          </cell>
        </row>
        <row r="5146">
          <cell r="H5146">
            <v>37973</v>
          </cell>
          <cell r="K5146">
            <v>40480</v>
          </cell>
        </row>
        <row r="5147">
          <cell r="H5147">
            <v>38044</v>
          </cell>
          <cell r="K5147">
            <v>39435</v>
          </cell>
        </row>
        <row r="5148">
          <cell r="H5148">
            <v>38062</v>
          </cell>
          <cell r="K5148">
            <v>38244</v>
          </cell>
        </row>
        <row r="5149">
          <cell r="H5149">
            <v>38273</v>
          </cell>
          <cell r="K5149">
            <v>38827</v>
          </cell>
        </row>
        <row r="5150">
          <cell r="H5150">
            <v>38301</v>
          </cell>
          <cell r="K5150">
            <v>40746</v>
          </cell>
        </row>
        <row r="5151">
          <cell r="H5151">
            <v>38329</v>
          </cell>
          <cell r="K5151">
            <v>40788</v>
          </cell>
        </row>
        <row r="5152">
          <cell r="H5152">
            <v>38393</v>
          </cell>
          <cell r="K5152">
            <v>40107</v>
          </cell>
        </row>
        <row r="5153">
          <cell r="H5153">
            <v>38413</v>
          </cell>
          <cell r="K5153">
            <v>39353</v>
          </cell>
        </row>
        <row r="5154">
          <cell r="H5154">
            <v>39357</v>
          </cell>
          <cell r="K5154">
            <v>39582</v>
          </cell>
        </row>
        <row r="5155">
          <cell r="H5155">
            <v>39430</v>
          </cell>
          <cell r="K5155">
            <v>39582</v>
          </cell>
        </row>
        <row r="5156">
          <cell r="H5156">
            <v>39433</v>
          </cell>
          <cell r="K5156">
            <v>39582</v>
          </cell>
        </row>
        <row r="5157">
          <cell r="H5157">
            <v>39457</v>
          </cell>
          <cell r="K5157">
            <v>40045</v>
          </cell>
        </row>
        <row r="5158">
          <cell r="H5158">
            <v>39533</v>
          </cell>
          <cell r="K5158">
            <v>39702</v>
          </cell>
        </row>
        <row r="5159">
          <cell r="H5159">
            <v>39569</v>
          </cell>
          <cell r="K5159">
            <v>40686</v>
          </cell>
        </row>
        <row r="5160">
          <cell r="H5160">
            <v>39577</v>
          </cell>
          <cell r="K5160">
            <v>42305</v>
          </cell>
        </row>
        <row r="5161">
          <cell r="H5161">
            <v>39505</v>
          </cell>
          <cell r="K5161">
            <v>39582</v>
          </cell>
        </row>
        <row r="5162">
          <cell r="H5162">
            <v>39513</v>
          </cell>
          <cell r="K5162">
            <v>39582</v>
          </cell>
        </row>
        <row r="5163">
          <cell r="H5163">
            <v>39533</v>
          </cell>
          <cell r="K5163">
            <v>39583</v>
          </cell>
        </row>
        <row r="5164">
          <cell r="H5164">
            <v>39981</v>
          </cell>
          <cell r="K5164">
            <v>40522</v>
          </cell>
        </row>
        <row r="5165">
          <cell r="H5165">
            <v>40073</v>
          </cell>
          <cell r="K5165">
            <v>40930</v>
          </cell>
        </row>
        <row r="5166">
          <cell r="H5166">
            <v>40259</v>
          </cell>
          <cell r="K5166">
            <v>40812</v>
          </cell>
        </row>
        <row r="5167">
          <cell r="H5167">
            <v>39293</v>
          </cell>
          <cell r="K5167">
            <v>39582</v>
          </cell>
        </row>
        <row r="5168">
          <cell r="H5168">
            <v>39386</v>
          </cell>
          <cell r="K5168">
            <v>41828</v>
          </cell>
        </row>
        <row r="5169">
          <cell r="H5169">
            <v>39437</v>
          </cell>
          <cell r="K5169">
            <v>39582</v>
          </cell>
        </row>
        <row r="5170">
          <cell r="H5170">
            <v>39461</v>
          </cell>
          <cell r="K5170">
            <v>39786</v>
          </cell>
        </row>
        <row r="5171">
          <cell r="H5171">
            <v>39506</v>
          </cell>
          <cell r="K5171">
            <v>39995</v>
          </cell>
        </row>
        <row r="5172">
          <cell r="H5172">
            <v>38434</v>
          </cell>
          <cell r="K5172">
            <v>40074</v>
          </cell>
        </row>
        <row r="5173">
          <cell r="H5173">
            <v>37890</v>
          </cell>
          <cell r="K5173">
            <v>38562</v>
          </cell>
        </row>
        <row r="5174">
          <cell r="H5174">
            <v>37952</v>
          </cell>
          <cell r="K5174">
            <v>39793</v>
          </cell>
        </row>
        <row r="5175">
          <cell r="H5175">
            <v>38037</v>
          </cell>
          <cell r="K5175">
            <v>40246</v>
          </cell>
        </row>
        <row r="5176">
          <cell r="H5176">
            <v>38091</v>
          </cell>
          <cell r="K5176">
            <v>40346</v>
          </cell>
        </row>
        <row r="5177">
          <cell r="H5177">
            <v>38443</v>
          </cell>
          <cell r="K5177">
            <v>40702</v>
          </cell>
        </row>
        <row r="5178">
          <cell r="H5178">
            <v>38510</v>
          </cell>
          <cell r="K5178">
            <v>40617</v>
          </cell>
        </row>
        <row r="5179">
          <cell r="H5179">
            <v>38649</v>
          </cell>
          <cell r="K5179">
            <v>41037</v>
          </cell>
        </row>
        <row r="5180">
          <cell r="H5180">
            <v>39155</v>
          </cell>
          <cell r="K5180">
            <v>40637</v>
          </cell>
        </row>
        <row r="5181">
          <cell r="H5181">
            <v>39156</v>
          </cell>
          <cell r="K5181">
            <v>39595</v>
          </cell>
        </row>
        <row r="5182">
          <cell r="H5182">
            <v>39177</v>
          </cell>
          <cell r="K5182">
            <v>39855</v>
          </cell>
        </row>
        <row r="5183">
          <cell r="H5183">
            <v>38161</v>
          </cell>
          <cell r="K5183">
            <v>39919</v>
          </cell>
        </row>
        <row r="5184">
          <cell r="H5184">
            <v>38226</v>
          </cell>
          <cell r="K5184">
            <v>39899</v>
          </cell>
        </row>
        <row r="5185">
          <cell r="H5185">
            <v>38328</v>
          </cell>
          <cell r="K5185">
            <v>40310</v>
          </cell>
        </row>
        <row r="5186">
          <cell r="H5186">
            <v>38419</v>
          </cell>
          <cell r="K5186">
            <v>40805</v>
          </cell>
        </row>
        <row r="5187">
          <cell r="H5187">
            <v>37770</v>
          </cell>
          <cell r="K5187">
            <v>38532</v>
          </cell>
        </row>
        <row r="5188">
          <cell r="H5188">
            <v>39225</v>
          </cell>
          <cell r="K5188">
            <v>40784</v>
          </cell>
        </row>
        <row r="5189">
          <cell r="H5189">
            <v>39225</v>
          </cell>
          <cell r="K5189">
            <v>40638</v>
          </cell>
        </row>
        <row r="5190">
          <cell r="H5190">
            <v>39280</v>
          </cell>
          <cell r="K5190">
            <v>39582</v>
          </cell>
        </row>
        <row r="5191">
          <cell r="H5191">
            <v>39293</v>
          </cell>
          <cell r="K5191">
            <v>42024</v>
          </cell>
        </row>
        <row r="5192">
          <cell r="H5192">
            <v>39316</v>
          </cell>
          <cell r="K5192">
            <v>39710</v>
          </cell>
        </row>
        <row r="5193">
          <cell r="H5193">
            <v>39350</v>
          </cell>
          <cell r="K5193">
            <v>42073</v>
          </cell>
        </row>
        <row r="5194">
          <cell r="H5194">
            <v>39419</v>
          </cell>
          <cell r="K5194">
            <v>39582</v>
          </cell>
        </row>
        <row r="5195">
          <cell r="H5195">
            <v>39556</v>
          </cell>
          <cell r="K5195">
            <v>39868</v>
          </cell>
        </row>
        <row r="5196">
          <cell r="H5196">
            <v>39618</v>
          </cell>
          <cell r="K5196">
            <v>40221</v>
          </cell>
        </row>
        <row r="5197">
          <cell r="H5197">
            <v>39626</v>
          </cell>
          <cell r="K5197">
            <v>42095</v>
          </cell>
        </row>
        <row r="5198">
          <cell r="H5198">
            <v>39675</v>
          </cell>
          <cell r="K5198">
            <v>40563</v>
          </cell>
        </row>
        <row r="5199">
          <cell r="H5199">
            <v>39769</v>
          </cell>
          <cell r="K5199">
            <v>41695</v>
          </cell>
        </row>
        <row r="5200">
          <cell r="H5200">
            <v>39889</v>
          </cell>
          <cell r="K5200">
            <v>40326</v>
          </cell>
        </row>
        <row r="5201">
          <cell r="H5201">
            <v>39967</v>
          </cell>
          <cell r="K5201">
            <v>40576</v>
          </cell>
        </row>
        <row r="5202">
          <cell r="H5202">
            <v>40010</v>
          </cell>
          <cell r="K5202">
            <v>40423</v>
          </cell>
        </row>
        <row r="5203">
          <cell r="H5203">
            <v>40129</v>
          </cell>
          <cell r="K5203">
            <v>40612</v>
          </cell>
        </row>
        <row r="5204">
          <cell r="H5204">
            <v>40246</v>
          </cell>
          <cell r="K5204">
            <v>40697</v>
          </cell>
        </row>
        <row r="5205">
          <cell r="H5205">
            <v>40275</v>
          </cell>
          <cell r="K5205">
            <v>40668</v>
          </cell>
        </row>
        <row r="5206">
          <cell r="H5206">
            <v>40332</v>
          </cell>
          <cell r="K5206">
            <v>42098</v>
          </cell>
        </row>
        <row r="5207">
          <cell r="H5207">
            <v>37917</v>
          </cell>
          <cell r="K5207">
            <v>38588</v>
          </cell>
        </row>
        <row r="5208">
          <cell r="H5208">
            <v>39297</v>
          </cell>
          <cell r="K5208">
            <v>39582</v>
          </cell>
        </row>
        <row r="5209">
          <cell r="H5209">
            <v>38112</v>
          </cell>
          <cell r="K5209">
            <v>40644</v>
          </cell>
        </row>
        <row r="5210">
          <cell r="H5210">
            <v>38229</v>
          </cell>
          <cell r="K5210">
            <v>38895</v>
          </cell>
        </row>
        <row r="5211">
          <cell r="H5211">
            <v>38285</v>
          </cell>
          <cell r="K5211">
            <v>40467</v>
          </cell>
        </row>
        <row r="5212">
          <cell r="H5212">
            <v>38498</v>
          </cell>
          <cell r="K5212">
            <v>39174</v>
          </cell>
        </row>
        <row r="5213">
          <cell r="H5213">
            <v>38097</v>
          </cell>
          <cell r="K5213">
            <v>40427</v>
          </cell>
        </row>
        <row r="5214">
          <cell r="H5214">
            <v>38404</v>
          </cell>
          <cell r="K5214">
            <v>40814</v>
          </cell>
        </row>
        <row r="5215">
          <cell r="H5215">
            <v>38194</v>
          </cell>
          <cell r="K5215">
            <v>40079</v>
          </cell>
        </row>
        <row r="5216">
          <cell r="H5216">
            <v>37747</v>
          </cell>
          <cell r="K5216">
            <v>39289</v>
          </cell>
        </row>
        <row r="5217">
          <cell r="H5217">
            <v>38146</v>
          </cell>
          <cell r="K5217">
            <v>40731</v>
          </cell>
        </row>
        <row r="5218">
          <cell r="H5218">
            <v>38149</v>
          </cell>
          <cell r="K5218">
            <v>40746</v>
          </cell>
        </row>
        <row r="5219">
          <cell r="H5219">
            <v>38182</v>
          </cell>
          <cell r="K5219">
            <v>39024</v>
          </cell>
        </row>
        <row r="5220">
          <cell r="H5220">
            <v>39542</v>
          </cell>
          <cell r="K5220">
            <v>39582</v>
          </cell>
        </row>
        <row r="5221">
          <cell r="H5221">
            <v>39640</v>
          </cell>
          <cell r="K5221">
            <v>41694</v>
          </cell>
        </row>
        <row r="5222">
          <cell r="H5222">
            <v>39660</v>
          </cell>
          <cell r="K5222">
            <v>39853</v>
          </cell>
        </row>
        <row r="5223">
          <cell r="H5223">
            <v>39722</v>
          </cell>
          <cell r="K5223">
            <v>39842</v>
          </cell>
        </row>
        <row r="5224">
          <cell r="H5224">
            <v>39769</v>
          </cell>
          <cell r="K5224">
            <v>41799</v>
          </cell>
        </row>
        <row r="5225">
          <cell r="H5225">
            <v>39981</v>
          </cell>
          <cell r="K5225">
            <v>40574</v>
          </cell>
        </row>
        <row r="5226">
          <cell r="H5226">
            <v>38070</v>
          </cell>
          <cell r="K5226">
            <v>40723</v>
          </cell>
        </row>
        <row r="5227">
          <cell r="H5227">
            <v>38100</v>
          </cell>
          <cell r="K5227">
            <v>38798</v>
          </cell>
        </row>
        <row r="5228">
          <cell r="H5228">
            <v>38273</v>
          </cell>
          <cell r="K5228">
            <v>39763</v>
          </cell>
        </row>
        <row r="5229">
          <cell r="H5229">
            <v>38285</v>
          </cell>
          <cell r="K5229">
            <v>40467</v>
          </cell>
        </row>
        <row r="5230">
          <cell r="H5230">
            <v>38457</v>
          </cell>
          <cell r="K5230">
            <v>40542</v>
          </cell>
        </row>
        <row r="5231">
          <cell r="H5231">
            <v>38537</v>
          </cell>
          <cell r="K5231">
            <v>41325</v>
          </cell>
        </row>
        <row r="5232">
          <cell r="H5232">
            <v>38678</v>
          </cell>
          <cell r="K5232">
            <v>39751</v>
          </cell>
        </row>
        <row r="5233">
          <cell r="H5233">
            <v>38700</v>
          </cell>
          <cell r="K5233">
            <v>39763</v>
          </cell>
        </row>
        <row r="5234">
          <cell r="H5234">
            <v>38834</v>
          </cell>
          <cell r="K5234">
            <v>39318</v>
          </cell>
        </row>
        <row r="5235">
          <cell r="H5235">
            <v>37530</v>
          </cell>
          <cell r="K5235">
            <v>39863</v>
          </cell>
        </row>
        <row r="5236">
          <cell r="H5236">
            <v>37599</v>
          </cell>
          <cell r="K5236">
            <v>40030</v>
          </cell>
        </row>
        <row r="5237">
          <cell r="H5237">
            <v>37679</v>
          </cell>
          <cell r="K5237">
            <v>40058</v>
          </cell>
        </row>
        <row r="5238">
          <cell r="H5238">
            <v>39595</v>
          </cell>
          <cell r="K5238">
            <v>39842</v>
          </cell>
        </row>
        <row r="5239">
          <cell r="H5239">
            <v>39668</v>
          </cell>
          <cell r="K5239">
            <v>40346</v>
          </cell>
        </row>
        <row r="5240">
          <cell r="H5240">
            <v>37454</v>
          </cell>
          <cell r="K5240">
            <v>38614</v>
          </cell>
        </row>
        <row r="5241">
          <cell r="H5241">
            <v>37494</v>
          </cell>
          <cell r="K5241">
            <v>37608</v>
          </cell>
        </row>
        <row r="5242">
          <cell r="H5242">
            <v>37496</v>
          </cell>
          <cell r="K5242">
            <v>37699</v>
          </cell>
        </row>
        <row r="5243">
          <cell r="H5243">
            <v>37501</v>
          </cell>
          <cell r="K5243">
            <v>39917</v>
          </cell>
        </row>
        <row r="5244">
          <cell r="H5244">
            <v>37504</v>
          </cell>
          <cell r="K5244">
            <v>40119</v>
          </cell>
        </row>
        <row r="5245">
          <cell r="H5245">
            <v>37529</v>
          </cell>
          <cell r="K5245">
            <v>39135</v>
          </cell>
        </row>
        <row r="5246">
          <cell r="H5246">
            <v>38842</v>
          </cell>
          <cell r="K5246">
            <v>41204</v>
          </cell>
        </row>
        <row r="5247">
          <cell r="H5247">
            <v>38910</v>
          </cell>
          <cell r="K5247">
            <v>39832</v>
          </cell>
        </row>
        <row r="5248">
          <cell r="H5248">
            <v>38974</v>
          </cell>
          <cell r="K5248">
            <v>40372</v>
          </cell>
        </row>
        <row r="5249">
          <cell r="H5249">
            <v>38979</v>
          </cell>
          <cell r="K5249">
            <v>40036</v>
          </cell>
        </row>
        <row r="5250">
          <cell r="H5250">
            <v>39003</v>
          </cell>
          <cell r="K5250">
            <v>40121</v>
          </cell>
        </row>
        <row r="5251">
          <cell r="H5251">
            <v>39105</v>
          </cell>
          <cell r="K5251">
            <v>39380</v>
          </cell>
        </row>
        <row r="5252">
          <cell r="H5252">
            <v>37949</v>
          </cell>
          <cell r="K5252">
            <v>40372</v>
          </cell>
        </row>
        <row r="5253">
          <cell r="H5253">
            <v>38079</v>
          </cell>
          <cell r="K5253">
            <v>40714</v>
          </cell>
        </row>
        <row r="5254">
          <cell r="H5254">
            <v>38456</v>
          </cell>
          <cell r="K5254">
            <v>39861</v>
          </cell>
        </row>
        <row r="5255">
          <cell r="H5255">
            <v>37504</v>
          </cell>
          <cell r="K5255">
            <v>40119</v>
          </cell>
        </row>
        <row r="5256">
          <cell r="H5256">
            <v>37559</v>
          </cell>
          <cell r="K5256">
            <v>39758</v>
          </cell>
        </row>
        <row r="5257">
          <cell r="H5257">
            <v>38260</v>
          </cell>
          <cell r="K5257">
            <v>40094</v>
          </cell>
        </row>
        <row r="5258">
          <cell r="H5258">
            <v>38363</v>
          </cell>
          <cell r="K5258">
            <v>38945</v>
          </cell>
        </row>
        <row r="5259">
          <cell r="H5259">
            <v>38363</v>
          </cell>
          <cell r="K5259">
            <v>38945</v>
          </cell>
        </row>
        <row r="5260">
          <cell r="H5260">
            <v>38442</v>
          </cell>
          <cell r="K5260">
            <v>40177</v>
          </cell>
        </row>
        <row r="5261">
          <cell r="H5261">
            <v>37817</v>
          </cell>
          <cell r="K5261">
            <v>39668</v>
          </cell>
        </row>
        <row r="5262">
          <cell r="H5262">
            <v>37921</v>
          </cell>
          <cell r="K5262">
            <v>40490</v>
          </cell>
        </row>
        <row r="5263">
          <cell r="H5263">
            <v>37777</v>
          </cell>
          <cell r="K5263">
            <v>38775</v>
          </cell>
        </row>
        <row r="5264">
          <cell r="H5264">
            <v>37810</v>
          </cell>
          <cell r="K5264">
            <v>40318</v>
          </cell>
        </row>
        <row r="5265">
          <cell r="H5265">
            <v>37873</v>
          </cell>
          <cell r="K5265">
            <v>39822</v>
          </cell>
        </row>
        <row r="5266">
          <cell r="H5266">
            <v>37683</v>
          </cell>
          <cell r="K5266">
            <v>39919</v>
          </cell>
        </row>
        <row r="5267">
          <cell r="H5267">
            <v>40275</v>
          </cell>
          <cell r="K5267">
            <v>40777</v>
          </cell>
        </row>
        <row r="5268">
          <cell r="H5268">
            <v>40312</v>
          </cell>
          <cell r="K5268">
            <v>42510</v>
          </cell>
        </row>
        <row r="5269">
          <cell r="H5269">
            <v>39478</v>
          </cell>
          <cell r="K5269">
            <v>40940</v>
          </cell>
        </row>
        <row r="5270">
          <cell r="H5270">
            <v>39497</v>
          </cell>
          <cell r="K5270">
            <v>41642</v>
          </cell>
        </row>
        <row r="5271">
          <cell r="H5271">
            <v>39533</v>
          </cell>
          <cell r="K5271">
            <v>39582</v>
          </cell>
        </row>
        <row r="5272">
          <cell r="H5272">
            <v>39570</v>
          </cell>
          <cell r="K5272">
            <v>39582</v>
          </cell>
        </row>
        <row r="5273">
          <cell r="H5273">
            <v>39616</v>
          </cell>
          <cell r="K5273">
            <v>40884</v>
          </cell>
        </row>
        <row r="5274">
          <cell r="H5274">
            <v>39631</v>
          </cell>
          <cell r="K5274">
            <v>41073</v>
          </cell>
        </row>
        <row r="5275">
          <cell r="H5275">
            <v>39772</v>
          </cell>
          <cell r="K5275">
            <v>40364</v>
          </cell>
        </row>
        <row r="5276">
          <cell r="H5276">
            <v>39870</v>
          </cell>
          <cell r="K5276">
            <v>40527</v>
          </cell>
        </row>
        <row r="5277">
          <cell r="H5277">
            <v>39903</v>
          </cell>
          <cell r="K5277">
            <v>42430</v>
          </cell>
        </row>
        <row r="5278">
          <cell r="H5278">
            <v>38460</v>
          </cell>
          <cell r="K5278">
            <v>40477</v>
          </cell>
        </row>
        <row r="5279">
          <cell r="H5279">
            <v>38573</v>
          </cell>
          <cell r="K5279">
            <v>39352</v>
          </cell>
        </row>
        <row r="5280">
          <cell r="H5280">
            <v>38579</v>
          </cell>
          <cell r="K5280">
            <v>40249</v>
          </cell>
        </row>
        <row r="5281">
          <cell r="H5281">
            <v>38580</v>
          </cell>
          <cell r="K5281">
            <v>40599</v>
          </cell>
        </row>
        <row r="5282">
          <cell r="H5282">
            <v>38615</v>
          </cell>
          <cell r="K5282">
            <v>40731</v>
          </cell>
        </row>
        <row r="5283">
          <cell r="H5283">
            <v>38618</v>
          </cell>
          <cell r="K5283">
            <v>39926</v>
          </cell>
        </row>
        <row r="5284">
          <cell r="H5284">
            <v>37634</v>
          </cell>
          <cell r="K5284">
            <v>39990</v>
          </cell>
        </row>
        <row r="5285">
          <cell r="H5285">
            <v>37880</v>
          </cell>
          <cell r="K5285">
            <v>40102</v>
          </cell>
        </row>
        <row r="5286">
          <cell r="H5286">
            <v>37903</v>
          </cell>
          <cell r="K5286">
            <v>39388</v>
          </cell>
        </row>
        <row r="5287">
          <cell r="H5287">
            <v>38366</v>
          </cell>
          <cell r="K5287">
            <v>40718</v>
          </cell>
        </row>
        <row r="5288">
          <cell r="H5288">
            <v>38366</v>
          </cell>
          <cell r="K5288">
            <v>38845</v>
          </cell>
        </row>
        <row r="5289">
          <cell r="H5289">
            <v>38391</v>
          </cell>
          <cell r="K5289">
            <v>40829</v>
          </cell>
        </row>
        <row r="5290">
          <cell r="H5290">
            <v>38405</v>
          </cell>
          <cell r="K5290">
            <v>40708</v>
          </cell>
        </row>
        <row r="5291">
          <cell r="H5291">
            <v>37525</v>
          </cell>
          <cell r="K5291">
            <v>39490</v>
          </cell>
        </row>
        <row r="5292">
          <cell r="H5292">
            <v>37525</v>
          </cell>
          <cell r="K5292">
            <v>38726</v>
          </cell>
        </row>
        <row r="5293">
          <cell r="H5293">
            <v>38478</v>
          </cell>
          <cell r="K5293">
            <v>40378</v>
          </cell>
        </row>
        <row r="5294">
          <cell r="H5294">
            <v>38490</v>
          </cell>
          <cell r="K5294">
            <v>40987</v>
          </cell>
        </row>
        <row r="5295">
          <cell r="H5295">
            <v>38525</v>
          </cell>
          <cell r="K5295">
            <v>38848</v>
          </cell>
        </row>
        <row r="5296">
          <cell r="H5296">
            <v>38523</v>
          </cell>
          <cell r="K5296">
            <v>40662</v>
          </cell>
        </row>
        <row r="5297">
          <cell r="H5297">
            <v>38546</v>
          </cell>
          <cell r="K5297">
            <v>39281</v>
          </cell>
        </row>
        <row r="5298">
          <cell r="H5298">
            <v>39429</v>
          </cell>
          <cell r="K5298">
            <v>39582</v>
          </cell>
        </row>
        <row r="5299">
          <cell r="H5299">
            <v>39602</v>
          </cell>
          <cell r="K5299">
            <v>41585</v>
          </cell>
        </row>
        <row r="5300">
          <cell r="H5300">
            <v>39639</v>
          </cell>
          <cell r="K5300">
            <v>39853</v>
          </cell>
        </row>
        <row r="5301">
          <cell r="H5301">
            <v>39619</v>
          </cell>
          <cell r="K5301">
            <v>40360</v>
          </cell>
        </row>
        <row r="5302">
          <cell r="H5302">
            <v>39777</v>
          </cell>
          <cell r="K5302">
            <v>40660</v>
          </cell>
        </row>
        <row r="5303">
          <cell r="H5303">
            <v>39793</v>
          </cell>
          <cell r="K5303">
            <v>39842</v>
          </cell>
        </row>
        <row r="5304">
          <cell r="H5304">
            <v>37578</v>
          </cell>
          <cell r="K5304">
            <v>39909</v>
          </cell>
        </row>
        <row r="5305">
          <cell r="H5305">
            <v>38476</v>
          </cell>
          <cell r="K5305">
            <v>40309</v>
          </cell>
        </row>
        <row r="5306">
          <cell r="H5306">
            <v>38555</v>
          </cell>
          <cell r="K5306">
            <v>40311</v>
          </cell>
        </row>
        <row r="5307">
          <cell r="H5307">
            <v>38785</v>
          </cell>
          <cell r="K5307">
            <v>39979</v>
          </cell>
        </row>
        <row r="5308">
          <cell r="H5308">
            <v>40318</v>
          </cell>
          <cell r="K5308">
            <v>40702</v>
          </cell>
        </row>
        <row r="5309">
          <cell r="H5309">
            <v>37712</v>
          </cell>
          <cell r="K5309">
            <v>37999</v>
          </cell>
        </row>
        <row r="5310">
          <cell r="H5310">
            <v>37830</v>
          </cell>
          <cell r="K5310">
            <v>39720</v>
          </cell>
        </row>
        <row r="5311">
          <cell r="H5311">
            <v>38190</v>
          </cell>
          <cell r="K5311">
            <v>40757</v>
          </cell>
        </row>
        <row r="5312">
          <cell r="H5312">
            <v>37711</v>
          </cell>
          <cell r="K5312">
            <v>38077</v>
          </cell>
        </row>
        <row r="5313">
          <cell r="H5313">
            <v>37454</v>
          </cell>
          <cell r="K5313">
            <v>38107</v>
          </cell>
        </row>
        <row r="5314">
          <cell r="H5314">
            <v>37924</v>
          </cell>
          <cell r="K5314">
            <v>38303</v>
          </cell>
        </row>
        <row r="5315">
          <cell r="H5315">
            <v>37988</v>
          </cell>
          <cell r="K5315">
            <v>39532</v>
          </cell>
        </row>
        <row r="5316">
          <cell r="H5316">
            <v>38133</v>
          </cell>
          <cell r="K5316">
            <v>40382</v>
          </cell>
        </row>
        <row r="5317">
          <cell r="H5317">
            <v>38077</v>
          </cell>
          <cell r="K5317">
            <v>40854</v>
          </cell>
        </row>
        <row r="5318">
          <cell r="H5318">
            <v>37854</v>
          </cell>
          <cell r="K5318">
            <v>40868</v>
          </cell>
        </row>
        <row r="5319">
          <cell r="H5319">
            <v>38006</v>
          </cell>
          <cell r="K5319">
            <v>38869</v>
          </cell>
        </row>
        <row r="5320">
          <cell r="H5320">
            <v>37951</v>
          </cell>
          <cell r="K5320">
            <v>39898</v>
          </cell>
        </row>
        <row r="5321">
          <cell r="H5321">
            <v>38155</v>
          </cell>
          <cell r="K5321">
            <v>40577</v>
          </cell>
        </row>
        <row r="5322">
          <cell r="H5322">
            <v>38209</v>
          </cell>
          <cell r="K5322">
            <v>38517</v>
          </cell>
        </row>
        <row r="5323">
          <cell r="H5323">
            <v>38273</v>
          </cell>
          <cell r="K5323">
            <v>39748</v>
          </cell>
        </row>
        <row r="5324">
          <cell r="H5324">
            <v>38301</v>
          </cell>
          <cell r="K5324">
            <v>40240</v>
          </cell>
        </row>
        <row r="5325">
          <cell r="H5325">
            <v>37790</v>
          </cell>
          <cell r="K5325">
            <v>39637</v>
          </cell>
        </row>
        <row r="5326">
          <cell r="H5326">
            <v>38111</v>
          </cell>
          <cell r="K5326">
            <v>40813</v>
          </cell>
        </row>
        <row r="5327">
          <cell r="H5327">
            <v>38176</v>
          </cell>
          <cell r="K5327">
            <v>39750</v>
          </cell>
        </row>
        <row r="5328">
          <cell r="H5328">
            <v>38187</v>
          </cell>
          <cell r="K5328">
            <v>41402</v>
          </cell>
        </row>
        <row r="5329">
          <cell r="H5329">
            <v>38239</v>
          </cell>
          <cell r="K5329">
            <v>40681</v>
          </cell>
        </row>
        <row r="5330">
          <cell r="H5330">
            <v>38363</v>
          </cell>
          <cell r="K5330">
            <v>38843</v>
          </cell>
        </row>
        <row r="5331">
          <cell r="H5331">
            <v>38364</v>
          </cell>
          <cell r="K5331">
            <v>40498</v>
          </cell>
        </row>
        <row r="5332">
          <cell r="H5332">
            <v>38390</v>
          </cell>
          <cell r="K5332">
            <v>40673</v>
          </cell>
        </row>
        <row r="5333">
          <cell r="H5333">
            <v>38408</v>
          </cell>
          <cell r="K5333">
            <v>39761</v>
          </cell>
        </row>
        <row r="5334">
          <cell r="H5334">
            <v>40333</v>
          </cell>
          <cell r="K5334">
            <v>40675</v>
          </cell>
        </row>
        <row r="5335">
          <cell r="H5335">
            <v>37909</v>
          </cell>
          <cell r="K5335">
            <v>40129</v>
          </cell>
        </row>
        <row r="5336">
          <cell r="H5336">
            <v>37909</v>
          </cell>
          <cell r="K5336">
            <v>39317</v>
          </cell>
        </row>
        <row r="5337">
          <cell r="H5337">
            <v>37992</v>
          </cell>
          <cell r="K5337">
            <v>38720</v>
          </cell>
        </row>
        <row r="5338">
          <cell r="H5338">
            <v>38058</v>
          </cell>
          <cell r="K5338">
            <v>41010</v>
          </cell>
        </row>
        <row r="5339">
          <cell r="H5339">
            <v>38082</v>
          </cell>
          <cell r="K5339">
            <v>40772</v>
          </cell>
        </row>
        <row r="5340">
          <cell r="H5340">
            <v>37567</v>
          </cell>
          <cell r="K5340">
            <v>39885</v>
          </cell>
        </row>
        <row r="5341">
          <cell r="H5341">
            <v>37665</v>
          </cell>
          <cell r="K5341">
            <v>38294</v>
          </cell>
        </row>
        <row r="5342">
          <cell r="H5342">
            <v>37693</v>
          </cell>
          <cell r="K5342">
            <v>40242</v>
          </cell>
        </row>
        <row r="5343">
          <cell r="H5343">
            <v>38404</v>
          </cell>
          <cell r="K5343">
            <v>40315</v>
          </cell>
        </row>
        <row r="5344">
          <cell r="H5344">
            <v>37767</v>
          </cell>
          <cell r="K5344">
            <v>40467</v>
          </cell>
        </row>
        <row r="5345">
          <cell r="H5345">
            <v>37558</v>
          </cell>
          <cell r="K5345">
            <v>38238</v>
          </cell>
        </row>
        <row r="5346">
          <cell r="H5346">
            <v>37678</v>
          </cell>
          <cell r="K5346">
            <v>40982</v>
          </cell>
        </row>
        <row r="5347">
          <cell r="H5347">
            <v>37684</v>
          </cell>
          <cell r="K5347">
            <v>39099</v>
          </cell>
        </row>
        <row r="5348">
          <cell r="H5348">
            <v>37448</v>
          </cell>
          <cell r="K5348">
            <v>37832</v>
          </cell>
        </row>
        <row r="5349">
          <cell r="H5349">
            <v>38686</v>
          </cell>
          <cell r="K5349">
            <v>39615</v>
          </cell>
        </row>
        <row r="5350">
          <cell r="H5350">
            <v>38756</v>
          </cell>
          <cell r="K5350">
            <v>40191</v>
          </cell>
        </row>
        <row r="5351">
          <cell r="H5351">
            <v>40022</v>
          </cell>
          <cell r="K5351">
            <v>41710</v>
          </cell>
        </row>
        <row r="5352">
          <cell r="H5352">
            <v>37764</v>
          </cell>
          <cell r="K5352">
            <v>39036</v>
          </cell>
        </row>
        <row r="5353">
          <cell r="H5353">
            <v>38063</v>
          </cell>
          <cell r="K5353">
            <v>39407</v>
          </cell>
        </row>
        <row r="5354">
          <cell r="H5354">
            <v>38044</v>
          </cell>
          <cell r="K5354">
            <v>38372</v>
          </cell>
        </row>
        <row r="5355">
          <cell r="H5355">
            <v>37860</v>
          </cell>
          <cell r="K5355">
            <v>40231</v>
          </cell>
        </row>
        <row r="5356">
          <cell r="H5356">
            <v>39847</v>
          </cell>
          <cell r="K5356">
            <v>42101</v>
          </cell>
        </row>
        <row r="5357">
          <cell r="H5357">
            <v>39876</v>
          </cell>
          <cell r="K5357">
            <v>39876</v>
          </cell>
        </row>
        <row r="5358">
          <cell r="H5358">
            <v>39958</v>
          </cell>
          <cell r="K5358">
            <v>40842</v>
          </cell>
        </row>
        <row r="5359">
          <cell r="H5359">
            <v>40029</v>
          </cell>
          <cell r="K5359">
            <v>40583</v>
          </cell>
        </row>
        <row r="5360">
          <cell r="H5360">
            <v>40037</v>
          </cell>
          <cell r="K5360">
            <v>40826</v>
          </cell>
        </row>
        <row r="5361">
          <cell r="H5361">
            <v>40044</v>
          </cell>
          <cell r="K5361">
            <v>40814</v>
          </cell>
        </row>
        <row r="5362">
          <cell r="H5362">
            <v>40046</v>
          </cell>
          <cell r="K5362">
            <v>40689</v>
          </cell>
        </row>
        <row r="5363">
          <cell r="H5363">
            <v>40049</v>
          </cell>
          <cell r="K5363">
            <v>40395</v>
          </cell>
        </row>
        <row r="5364">
          <cell r="H5364">
            <v>37694</v>
          </cell>
          <cell r="K5364">
            <v>38076</v>
          </cell>
        </row>
        <row r="5365">
          <cell r="H5365">
            <v>38113</v>
          </cell>
          <cell r="K5365">
            <v>39573</v>
          </cell>
        </row>
        <row r="5366">
          <cell r="H5366">
            <v>37853</v>
          </cell>
          <cell r="K5366">
            <v>38778</v>
          </cell>
        </row>
        <row r="5367">
          <cell r="H5367">
            <v>37915</v>
          </cell>
          <cell r="K5367">
            <v>38386</v>
          </cell>
        </row>
        <row r="5368">
          <cell r="H5368">
            <v>39455</v>
          </cell>
          <cell r="K5368">
            <v>40779</v>
          </cell>
        </row>
        <row r="5369">
          <cell r="H5369">
            <v>39520</v>
          </cell>
          <cell r="K5369">
            <v>39582</v>
          </cell>
        </row>
        <row r="5370">
          <cell r="H5370">
            <v>39688</v>
          </cell>
          <cell r="K5370">
            <v>40836</v>
          </cell>
        </row>
        <row r="5371">
          <cell r="H5371">
            <v>39745</v>
          </cell>
          <cell r="K5371">
            <v>40759</v>
          </cell>
        </row>
        <row r="5372">
          <cell r="H5372">
            <v>39786</v>
          </cell>
          <cell r="K5372">
            <v>40549</v>
          </cell>
        </row>
        <row r="5373">
          <cell r="H5373">
            <v>39945</v>
          </cell>
          <cell r="K5373">
            <v>40688</v>
          </cell>
        </row>
        <row r="5374">
          <cell r="H5374">
            <v>39954</v>
          </cell>
          <cell r="K5374">
            <v>41839</v>
          </cell>
        </row>
        <row r="5375">
          <cell r="H5375">
            <v>37992</v>
          </cell>
          <cell r="K5375">
            <v>39156</v>
          </cell>
        </row>
        <row r="5376">
          <cell r="H5376">
            <v>38006</v>
          </cell>
          <cell r="K5376">
            <v>39143</v>
          </cell>
        </row>
        <row r="5377">
          <cell r="H5377">
            <v>38050</v>
          </cell>
          <cell r="K5377">
            <v>39294</v>
          </cell>
        </row>
        <row r="5378">
          <cell r="H5378">
            <v>40358</v>
          </cell>
          <cell r="K5378">
            <v>41122</v>
          </cell>
        </row>
        <row r="5379">
          <cell r="H5379">
            <v>37792</v>
          </cell>
          <cell r="K5379">
            <v>40155</v>
          </cell>
        </row>
        <row r="5380">
          <cell r="H5380">
            <v>37840</v>
          </cell>
          <cell r="K5380">
            <v>39981</v>
          </cell>
        </row>
        <row r="5381">
          <cell r="H5381">
            <v>37873</v>
          </cell>
          <cell r="K5381">
            <v>39895</v>
          </cell>
        </row>
        <row r="5382">
          <cell r="H5382">
            <v>37915</v>
          </cell>
          <cell r="K5382">
            <v>39650</v>
          </cell>
        </row>
        <row r="5383">
          <cell r="H5383">
            <v>37928</v>
          </cell>
          <cell r="K5383">
            <v>40249</v>
          </cell>
        </row>
        <row r="5384">
          <cell r="H5384">
            <v>38019</v>
          </cell>
          <cell r="K5384">
            <v>40266</v>
          </cell>
        </row>
        <row r="5385">
          <cell r="H5385">
            <v>38071</v>
          </cell>
          <cell r="K5385">
            <v>39759</v>
          </cell>
        </row>
        <row r="5386">
          <cell r="H5386">
            <v>37547</v>
          </cell>
          <cell r="K5386">
            <v>37651</v>
          </cell>
        </row>
        <row r="5387">
          <cell r="H5387">
            <v>38126</v>
          </cell>
          <cell r="K5387">
            <v>38722</v>
          </cell>
        </row>
        <row r="5388">
          <cell r="H5388">
            <v>38161</v>
          </cell>
          <cell r="K5388">
            <v>39834</v>
          </cell>
        </row>
        <row r="5389">
          <cell r="H5389">
            <v>38167</v>
          </cell>
          <cell r="K5389">
            <v>39947</v>
          </cell>
        </row>
        <row r="5390">
          <cell r="H5390">
            <v>38245</v>
          </cell>
          <cell r="K5390">
            <v>40336</v>
          </cell>
        </row>
        <row r="5391">
          <cell r="H5391">
            <v>38243</v>
          </cell>
          <cell r="K5391">
            <v>40225</v>
          </cell>
        </row>
        <row r="5392">
          <cell r="H5392">
            <v>38363</v>
          </cell>
          <cell r="K5392">
            <v>38843</v>
          </cell>
        </row>
        <row r="5393">
          <cell r="H5393">
            <v>38345</v>
          </cell>
          <cell r="K5393">
            <v>41295</v>
          </cell>
        </row>
        <row r="5394">
          <cell r="H5394">
            <v>37776</v>
          </cell>
          <cell r="K5394">
            <v>39770</v>
          </cell>
        </row>
        <row r="5395">
          <cell r="H5395">
            <v>37805</v>
          </cell>
          <cell r="K5395">
            <v>38845</v>
          </cell>
        </row>
        <row r="5396">
          <cell r="H5396">
            <v>37832</v>
          </cell>
          <cell r="K5396">
            <v>40239</v>
          </cell>
        </row>
        <row r="5397">
          <cell r="H5397">
            <v>37921</v>
          </cell>
          <cell r="K5397">
            <v>40562</v>
          </cell>
        </row>
        <row r="5398">
          <cell r="H5398">
            <v>37925</v>
          </cell>
          <cell r="K5398">
            <v>40332</v>
          </cell>
        </row>
        <row r="5399">
          <cell r="H5399">
            <v>37957</v>
          </cell>
          <cell r="K5399">
            <v>41499</v>
          </cell>
        </row>
        <row r="5400">
          <cell r="H5400">
            <v>38107</v>
          </cell>
          <cell r="K5400">
            <v>40317</v>
          </cell>
        </row>
        <row r="5401">
          <cell r="H5401">
            <v>38475</v>
          </cell>
          <cell r="K5401">
            <v>38782</v>
          </cell>
        </row>
        <row r="5402">
          <cell r="H5402">
            <v>38538</v>
          </cell>
          <cell r="K5402">
            <v>40661</v>
          </cell>
        </row>
        <row r="5403">
          <cell r="H5403">
            <v>38554</v>
          </cell>
          <cell r="K5403">
            <v>40633</v>
          </cell>
        </row>
        <row r="5404">
          <cell r="H5404">
            <v>38520</v>
          </cell>
          <cell r="K5404">
            <v>40232</v>
          </cell>
        </row>
        <row r="5405">
          <cell r="H5405">
            <v>39027</v>
          </cell>
          <cell r="K5405">
            <v>40945</v>
          </cell>
        </row>
        <row r="5406">
          <cell r="H5406">
            <v>37971</v>
          </cell>
          <cell r="K5406">
            <v>40155</v>
          </cell>
        </row>
        <row r="5407">
          <cell r="H5407">
            <v>38124</v>
          </cell>
          <cell r="K5407">
            <v>39917</v>
          </cell>
        </row>
        <row r="5408">
          <cell r="H5408">
            <v>38589</v>
          </cell>
          <cell r="K5408">
            <v>40620</v>
          </cell>
        </row>
        <row r="5409">
          <cell r="H5409">
            <v>38698</v>
          </cell>
          <cell r="K5409">
            <v>40296</v>
          </cell>
        </row>
        <row r="5410">
          <cell r="H5410">
            <v>37845</v>
          </cell>
          <cell r="K5410">
            <v>38294</v>
          </cell>
        </row>
        <row r="5411">
          <cell r="H5411">
            <v>38117</v>
          </cell>
          <cell r="K5411">
            <v>38302</v>
          </cell>
        </row>
        <row r="5412">
          <cell r="H5412">
            <v>37978</v>
          </cell>
          <cell r="K5412">
            <v>38020</v>
          </cell>
        </row>
        <row r="5413">
          <cell r="H5413">
            <v>38638</v>
          </cell>
          <cell r="K5413">
            <v>40380</v>
          </cell>
        </row>
        <row r="5414">
          <cell r="H5414">
            <v>38835</v>
          </cell>
          <cell r="K5414">
            <v>41667</v>
          </cell>
        </row>
        <row r="5415">
          <cell r="H5415">
            <v>38881</v>
          </cell>
          <cell r="K5415">
            <v>39590</v>
          </cell>
        </row>
        <row r="5416">
          <cell r="H5416">
            <v>38574</v>
          </cell>
          <cell r="K5416">
            <v>41080</v>
          </cell>
        </row>
        <row r="5417">
          <cell r="H5417">
            <v>38593</v>
          </cell>
          <cell r="K5417">
            <v>40750</v>
          </cell>
        </row>
        <row r="5418">
          <cell r="H5418">
            <v>38601</v>
          </cell>
          <cell r="K5418">
            <v>41078</v>
          </cell>
        </row>
        <row r="5419">
          <cell r="H5419">
            <v>38783</v>
          </cell>
          <cell r="K5419">
            <v>39930</v>
          </cell>
        </row>
        <row r="5420">
          <cell r="H5420">
            <v>38698</v>
          </cell>
          <cell r="K5420">
            <v>39482</v>
          </cell>
        </row>
        <row r="5421">
          <cell r="H5421">
            <v>38755</v>
          </cell>
          <cell r="K5421">
            <v>41306</v>
          </cell>
        </row>
        <row r="5422">
          <cell r="H5422">
            <v>37669</v>
          </cell>
          <cell r="K5422">
            <v>40079</v>
          </cell>
        </row>
        <row r="5423">
          <cell r="H5423">
            <v>37669</v>
          </cell>
          <cell r="K5423">
            <v>40059</v>
          </cell>
        </row>
        <row r="5424">
          <cell r="H5424">
            <v>38167</v>
          </cell>
          <cell r="K5424">
            <v>38876</v>
          </cell>
        </row>
        <row r="5425">
          <cell r="H5425">
            <v>38190</v>
          </cell>
          <cell r="K5425">
            <v>39239</v>
          </cell>
        </row>
        <row r="5426">
          <cell r="H5426">
            <v>38195</v>
          </cell>
          <cell r="K5426">
            <v>40571</v>
          </cell>
        </row>
        <row r="5427">
          <cell r="H5427">
            <v>37515</v>
          </cell>
          <cell r="K5427">
            <v>39758</v>
          </cell>
        </row>
        <row r="5428">
          <cell r="H5428">
            <v>37519</v>
          </cell>
          <cell r="K5428">
            <v>38747</v>
          </cell>
        </row>
        <row r="5429">
          <cell r="H5429">
            <v>37545</v>
          </cell>
          <cell r="K5429">
            <v>39527</v>
          </cell>
        </row>
        <row r="5430">
          <cell r="H5430">
            <v>37614</v>
          </cell>
          <cell r="K5430">
            <v>39695</v>
          </cell>
        </row>
        <row r="5431">
          <cell r="H5431">
            <v>37665</v>
          </cell>
          <cell r="K5431">
            <v>39198</v>
          </cell>
        </row>
        <row r="5432">
          <cell r="H5432">
            <v>37679</v>
          </cell>
          <cell r="K5432">
            <v>40246</v>
          </cell>
        </row>
        <row r="5433">
          <cell r="H5433">
            <v>37470</v>
          </cell>
          <cell r="K5433">
            <v>40410</v>
          </cell>
        </row>
        <row r="5434">
          <cell r="H5434">
            <v>37523</v>
          </cell>
          <cell r="K5434">
            <v>39966</v>
          </cell>
        </row>
        <row r="5435">
          <cell r="H5435">
            <v>37538</v>
          </cell>
          <cell r="K5435">
            <v>39853</v>
          </cell>
        </row>
        <row r="5436">
          <cell r="H5436">
            <v>37550</v>
          </cell>
          <cell r="K5436">
            <v>38691</v>
          </cell>
        </row>
        <row r="5437">
          <cell r="H5437">
            <v>37550</v>
          </cell>
          <cell r="K5437">
            <v>38924</v>
          </cell>
        </row>
        <row r="5438">
          <cell r="H5438">
            <v>37557</v>
          </cell>
          <cell r="K5438">
            <v>39624</v>
          </cell>
        </row>
        <row r="5439">
          <cell r="H5439">
            <v>37582</v>
          </cell>
          <cell r="K5439">
            <v>39763</v>
          </cell>
        </row>
        <row r="5440">
          <cell r="H5440">
            <v>37613</v>
          </cell>
          <cell r="K5440">
            <v>40213</v>
          </cell>
        </row>
        <row r="5441">
          <cell r="H5441">
            <v>37687</v>
          </cell>
          <cell r="K5441">
            <v>39822</v>
          </cell>
        </row>
        <row r="5442">
          <cell r="H5442">
            <v>37687</v>
          </cell>
          <cell r="K5442">
            <v>38532</v>
          </cell>
        </row>
        <row r="5443">
          <cell r="H5443">
            <v>37792</v>
          </cell>
          <cell r="K5443">
            <v>40340</v>
          </cell>
        </row>
        <row r="5444">
          <cell r="H5444">
            <v>37972</v>
          </cell>
          <cell r="K5444">
            <v>40820</v>
          </cell>
        </row>
        <row r="5445">
          <cell r="H5445">
            <v>38127</v>
          </cell>
          <cell r="K5445">
            <v>39248</v>
          </cell>
        </row>
        <row r="5446">
          <cell r="H5446">
            <v>37847</v>
          </cell>
          <cell r="K5446">
            <v>40261</v>
          </cell>
        </row>
        <row r="5447">
          <cell r="H5447">
            <v>37727</v>
          </cell>
          <cell r="K5447">
            <v>40312</v>
          </cell>
        </row>
        <row r="5448">
          <cell r="H5448">
            <v>37795</v>
          </cell>
          <cell r="K5448">
            <v>39933</v>
          </cell>
        </row>
        <row r="5449">
          <cell r="H5449">
            <v>38154</v>
          </cell>
          <cell r="K5449">
            <v>40731</v>
          </cell>
        </row>
        <row r="5450">
          <cell r="H5450">
            <v>38159</v>
          </cell>
          <cell r="K5450">
            <v>39855</v>
          </cell>
        </row>
        <row r="5451">
          <cell r="H5451">
            <v>37903</v>
          </cell>
          <cell r="K5451">
            <v>39248</v>
          </cell>
        </row>
        <row r="5452">
          <cell r="H5452">
            <v>37903</v>
          </cell>
          <cell r="K5452">
            <v>39248</v>
          </cell>
        </row>
        <row r="5453">
          <cell r="H5453">
            <v>38019</v>
          </cell>
          <cell r="K5453">
            <v>38775</v>
          </cell>
        </row>
        <row r="5454">
          <cell r="H5454">
            <v>38483</v>
          </cell>
          <cell r="K5454">
            <v>40304</v>
          </cell>
        </row>
        <row r="5455">
          <cell r="H5455">
            <v>38525</v>
          </cell>
          <cell r="K5455">
            <v>39506</v>
          </cell>
        </row>
        <row r="5456">
          <cell r="H5456">
            <v>38631</v>
          </cell>
          <cell r="K5456">
            <v>39273</v>
          </cell>
        </row>
        <row r="5457">
          <cell r="H5457">
            <v>38663</v>
          </cell>
          <cell r="K5457">
            <v>39582</v>
          </cell>
        </row>
        <row r="5458">
          <cell r="H5458">
            <v>38706</v>
          </cell>
          <cell r="K5458">
            <v>39317</v>
          </cell>
        </row>
        <row r="5459">
          <cell r="H5459">
            <v>38842</v>
          </cell>
          <cell r="K5459">
            <v>40459</v>
          </cell>
        </row>
        <row r="5460">
          <cell r="H5460">
            <v>38866</v>
          </cell>
          <cell r="K5460">
            <v>41527</v>
          </cell>
        </row>
        <row r="5461">
          <cell r="H5461">
            <v>38897</v>
          </cell>
          <cell r="K5461">
            <v>39700</v>
          </cell>
        </row>
        <row r="5462">
          <cell r="H5462">
            <v>38952</v>
          </cell>
          <cell r="K5462">
            <v>40339</v>
          </cell>
        </row>
        <row r="5463">
          <cell r="H5463">
            <v>38981</v>
          </cell>
          <cell r="K5463">
            <v>40100</v>
          </cell>
        </row>
        <row r="5464">
          <cell r="H5464">
            <v>37798</v>
          </cell>
          <cell r="K5464">
            <v>40876</v>
          </cell>
        </row>
        <row r="5465">
          <cell r="H5465">
            <v>37778</v>
          </cell>
          <cell r="K5465">
            <v>39703</v>
          </cell>
        </row>
        <row r="5466">
          <cell r="H5466">
            <v>39381</v>
          </cell>
          <cell r="K5466">
            <v>40084</v>
          </cell>
        </row>
        <row r="5467">
          <cell r="H5467">
            <v>37714</v>
          </cell>
          <cell r="K5467">
            <v>39723</v>
          </cell>
        </row>
        <row r="5468">
          <cell r="H5468">
            <v>38440</v>
          </cell>
          <cell r="K5468">
            <v>40660</v>
          </cell>
        </row>
        <row r="5469">
          <cell r="H5469">
            <v>38511</v>
          </cell>
          <cell r="K5469">
            <v>40752</v>
          </cell>
        </row>
        <row r="5470">
          <cell r="H5470">
            <v>38513</v>
          </cell>
          <cell r="K5470">
            <v>39582</v>
          </cell>
        </row>
        <row r="5471">
          <cell r="H5471">
            <v>38527</v>
          </cell>
          <cell r="K5471">
            <v>39875</v>
          </cell>
        </row>
        <row r="5472">
          <cell r="H5472">
            <v>38771</v>
          </cell>
          <cell r="K5472">
            <v>40752</v>
          </cell>
        </row>
        <row r="5473">
          <cell r="H5473">
            <v>37921</v>
          </cell>
          <cell r="K5473">
            <v>38138</v>
          </cell>
        </row>
        <row r="5474">
          <cell r="H5474">
            <v>38917</v>
          </cell>
          <cell r="K5474">
            <v>39204</v>
          </cell>
        </row>
        <row r="5475">
          <cell r="H5475">
            <v>38922</v>
          </cell>
          <cell r="K5475">
            <v>41508</v>
          </cell>
        </row>
        <row r="5476">
          <cell r="H5476">
            <v>38950</v>
          </cell>
          <cell r="K5476">
            <v>39582</v>
          </cell>
        </row>
        <row r="5477">
          <cell r="H5477">
            <v>39002</v>
          </cell>
          <cell r="K5477">
            <v>41029</v>
          </cell>
        </row>
        <row r="5478">
          <cell r="H5478">
            <v>39020</v>
          </cell>
          <cell r="K5478">
            <v>39758</v>
          </cell>
        </row>
        <row r="5479">
          <cell r="H5479">
            <v>39031</v>
          </cell>
          <cell r="K5479">
            <v>41618</v>
          </cell>
        </row>
        <row r="5480">
          <cell r="H5480">
            <v>39065</v>
          </cell>
          <cell r="K5480">
            <v>40672</v>
          </cell>
        </row>
        <row r="5481">
          <cell r="H5481">
            <v>39105</v>
          </cell>
          <cell r="K5481">
            <v>39596</v>
          </cell>
        </row>
        <row r="5482">
          <cell r="H5482">
            <v>37439</v>
          </cell>
          <cell r="K5482">
            <v>37893</v>
          </cell>
        </row>
        <row r="5483">
          <cell r="H5483">
            <v>37561</v>
          </cell>
          <cell r="K5483">
            <v>39652</v>
          </cell>
        </row>
        <row r="5484">
          <cell r="H5484">
            <v>37578</v>
          </cell>
          <cell r="K5484">
            <v>38510</v>
          </cell>
        </row>
        <row r="5485">
          <cell r="H5485">
            <v>37579</v>
          </cell>
          <cell r="K5485">
            <v>39639</v>
          </cell>
        </row>
        <row r="5486">
          <cell r="H5486">
            <v>38525</v>
          </cell>
          <cell r="K5486">
            <v>40331</v>
          </cell>
        </row>
        <row r="5487">
          <cell r="H5487">
            <v>38555</v>
          </cell>
          <cell r="K5487">
            <v>41390</v>
          </cell>
        </row>
        <row r="5488">
          <cell r="H5488">
            <v>38562</v>
          </cell>
          <cell r="K5488">
            <v>39129</v>
          </cell>
        </row>
        <row r="5489">
          <cell r="H5489">
            <v>37904</v>
          </cell>
          <cell r="K5489">
            <v>39524</v>
          </cell>
        </row>
        <row r="5490">
          <cell r="H5490">
            <v>38147</v>
          </cell>
          <cell r="K5490">
            <v>41029</v>
          </cell>
        </row>
        <row r="5491">
          <cell r="H5491">
            <v>38163</v>
          </cell>
          <cell r="K5491">
            <v>38803</v>
          </cell>
        </row>
        <row r="5492">
          <cell r="H5492">
            <v>38223</v>
          </cell>
          <cell r="K5492">
            <v>40211</v>
          </cell>
        </row>
        <row r="5493">
          <cell r="H5493">
            <v>38226</v>
          </cell>
          <cell r="K5493">
            <v>39899</v>
          </cell>
        </row>
        <row r="5494">
          <cell r="H5494">
            <v>38257</v>
          </cell>
          <cell r="K5494">
            <v>40511</v>
          </cell>
        </row>
        <row r="5495">
          <cell r="H5495">
            <v>38303</v>
          </cell>
          <cell r="K5495">
            <v>40753</v>
          </cell>
        </row>
        <row r="5496">
          <cell r="H5496">
            <v>38308</v>
          </cell>
          <cell r="K5496">
            <v>39126</v>
          </cell>
        </row>
        <row r="5497">
          <cell r="H5497">
            <v>38390</v>
          </cell>
          <cell r="K5497">
            <v>39637</v>
          </cell>
        </row>
        <row r="5498">
          <cell r="H5498">
            <v>38609</v>
          </cell>
          <cell r="K5498">
            <v>41197</v>
          </cell>
        </row>
        <row r="5499">
          <cell r="H5499">
            <v>38656</v>
          </cell>
          <cell r="K5499">
            <v>40875</v>
          </cell>
        </row>
        <row r="5500">
          <cell r="H5500">
            <v>38776</v>
          </cell>
          <cell r="K5500">
            <v>39910</v>
          </cell>
        </row>
        <row r="5501">
          <cell r="H5501">
            <v>37460</v>
          </cell>
          <cell r="K5501">
            <v>39904</v>
          </cell>
        </row>
        <row r="5502">
          <cell r="H5502">
            <v>38236</v>
          </cell>
          <cell r="K5502">
            <v>40871</v>
          </cell>
        </row>
        <row r="5503">
          <cell r="H5503">
            <v>38245</v>
          </cell>
          <cell r="K5503">
            <v>40018</v>
          </cell>
        </row>
        <row r="5504">
          <cell r="H5504">
            <v>38314</v>
          </cell>
          <cell r="K5504">
            <v>39199</v>
          </cell>
        </row>
        <row r="5505">
          <cell r="H5505">
            <v>38322</v>
          </cell>
          <cell r="K5505">
            <v>39905</v>
          </cell>
        </row>
        <row r="5506">
          <cell r="H5506">
            <v>38329</v>
          </cell>
          <cell r="K5506">
            <v>40253</v>
          </cell>
        </row>
        <row r="5507">
          <cell r="H5507">
            <v>38330</v>
          </cell>
          <cell r="K5507">
            <v>40648</v>
          </cell>
        </row>
        <row r="5508">
          <cell r="H5508">
            <v>38335</v>
          </cell>
          <cell r="K5508">
            <v>41120</v>
          </cell>
        </row>
        <row r="5509">
          <cell r="H5509">
            <v>37446</v>
          </cell>
          <cell r="K5509">
            <v>37511</v>
          </cell>
        </row>
        <row r="5510">
          <cell r="H5510">
            <v>37638</v>
          </cell>
          <cell r="K5510">
            <v>38614</v>
          </cell>
        </row>
        <row r="5511">
          <cell r="H5511">
            <v>37705</v>
          </cell>
          <cell r="K5511">
            <v>39779</v>
          </cell>
        </row>
        <row r="5512">
          <cell r="H5512">
            <v>37792</v>
          </cell>
          <cell r="K5512">
            <v>40380</v>
          </cell>
        </row>
        <row r="5513">
          <cell r="H5513">
            <v>37795</v>
          </cell>
          <cell r="K5513">
            <v>39457</v>
          </cell>
        </row>
        <row r="5514">
          <cell r="H5514">
            <v>37810</v>
          </cell>
          <cell r="K5514">
            <v>40682</v>
          </cell>
        </row>
        <row r="5515">
          <cell r="H5515">
            <v>37869</v>
          </cell>
          <cell r="K5515">
            <v>39426</v>
          </cell>
        </row>
        <row r="5516">
          <cell r="H5516">
            <v>37964</v>
          </cell>
          <cell r="K5516">
            <v>40451</v>
          </cell>
        </row>
        <row r="5517">
          <cell r="H5517">
            <v>37978</v>
          </cell>
          <cell r="K5517">
            <v>39491</v>
          </cell>
        </row>
        <row r="5518">
          <cell r="H5518">
            <v>38037</v>
          </cell>
          <cell r="K5518">
            <v>39706</v>
          </cell>
        </row>
        <row r="5519">
          <cell r="H5519">
            <v>38476</v>
          </cell>
          <cell r="K5519">
            <v>40828</v>
          </cell>
        </row>
        <row r="5520">
          <cell r="H5520">
            <v>38478</v>
          </cell>
          <cell r="K5520">
            <v>40728</v>
          </cell>
        </row>
        <row r="5521">
          <cell r="H5521">
            <v>37453</v>
          </cell>
          <cell r="K5521">
            <v>39989</v>
          </cell>
        </row>
        <row r="5522">
          <cell r="H5522">
            <v>37840</v>
          </cell>
          <cell r="K5522">
            <v>38230</v>
          </cell>
        </row>
        <row r="5523">
          <cell r="H5523">
            <v>38055</v>
          </cell>
          <cell r="K5523">
            <v>38313</v>
          </cell>
        </row>
        <row r="5524">
          <cell r="H5524">
            <v>38051</v>
          </cell>
          <cell r="K5524">
            <v>38390</v>
          </cell>
        </row>
        <row r="5525">
          <cell r="H5525">
            <v>38761</v>
          </cell>
          <cell r="K5525">
            <v>39582</v>
          </cell>
        </row>
        <row r="5526">
          <cell r="H5526">
            <v>38825</v>
          </cell>
          <cell r="K5526">
            <v>40651</v>
          </cell>
        </row>
        <row r="5527">
          <cell r="H5527">
            <v>38835</v>
          </cell>
          <cell r="K5527">
            <v>41402</v>
          </cell>
        </row>
        <row r="5528">
          <cell r="H5528">
            <v>38884</v>
          </cell>
          <cell r="K5528">
            <v>40767</v>
          </cell>
        </row>
        <row r="5529">
          <cell r="H5529">
            <v>38905</v>
          </cell>
          <cell r="K5529">
            <v>40688</v>
          </cell>
        </row>
        <row r="5530">
          <cell r="H5530">
            <v>38090</v>
          </cell>
          <cell r="K5530">
            <v>39031</v>
          </cell>
        </row>
        <row r="5531">
          <cell r="H5531">
            <v>38707</v>
          </cell>
          <cell r="K5531">
            <v>40252</v>
          </cell>
        </row>
        <row r="5532">
          <cell r="H5532">
            <v>37861</v>
          </cell>
          <cell r="K5532">
            <v>40386</v>
          </cell>
        </row>
        <row r="5533">
          <cell r="H5533">
            <v>38376</v>
          </cell>
          <cell r="K5533">
            <v>40399</v>
          </cell>
        </row>
        <row r="5534">
          <cell r="H5534">
            <v>38013</v>
          </cell>
          <cell r="K5534">
            <v>39947</v>
          </cell>
        </row>
        <row r="5535">
          <cell r="H5535">
            <v>38027</v>
          </cell>
          <cell r="K5535">
            <v>39653</v>
          </cell>
        </row>
        <row r="5536">
          <cell r="H5536">
            <v>38075</v>
          </cell>
          <cell r="K5536">
            <v>40351</v>
          </cell>
        </row>
        <row r="5537">
          <cell r="H5537">
            <v>38083</v>
          </cell>
          <cell r="K5537">
            <v>38793</v>
          </cell>
        </row>
        <row r="5538">
          <cell r="H5538">
            <v>38607</v>
          </cell>
          <cell r="K5538">
            <v>41044</v>
          </cell>
        </row>
        <row r="5539">
          <cell r="H5539">
            <v>38608</v>
          </cell>
          <cell r="K5539">
            <v>38967</v>
          </cell>
        </row>
        <row r="5540">
          <cell r="H5540">
            <v>38644</v>
          </cell>
          <cell r="K5540">
            <v>40583</v>
          </cell>
        </row>
        <row r="5541">
          <cell r="H5541">
            <v>38649</v>
          </cell>
          <cell r="K5541">
            <v>41943</v>
          </cell>
        </row>
        <row r="5542">
          <cell r="H5542">
            <v>38778</v>
          </cell>
          <cell r="K5542">
            <v>40973</v>
          </cell>
        </row>
        <row r="5543">
          <cell r="H5543">
            <v>38785</v>
          </cell>
          <cell r="K5543">
            <v>39176</v>
          </cell>
        </row>
        <row r="5544">
          <cell r="H5544">
            <v>39741</v>
          </cell>
          <cell r="K5544">
            <v>40158</v>
          </cell>
        </row>
        <row r="5545">
          <cell r="H5545">
            <v>37861</v>
          </cell>
          <cell r="K5545">
            <v>39128</v>
          </cell>
        </row>
        <row r="5546">
          <cell r="H5546">
            <v>37854</v>
          </cell>
          <cell r="K5546">
            <v>40952</v>
          </cell>
        </row>
        <row r="5547">
          <cell r="H5547">
            <v>37733</v>
          </cell>
          <cell r="K5547">
            <v>38966</v>
          </cell>
        </row>
        <row r="5548">
          <cell r="H5548">
            <v>37971</v>
          </cell>
          <cell r="K5548">
            <v>40529</v>
          </cell>
        </row>
        <row r="5549">
          <cell r="H5549">
            <v>39119</v>
          </cell>
          <cell r="K5549">
            <v>41676</v>
          </cell>
        </row>
        <row r="5550">
          <cell r="H5550">
            <v>39125</v>
          </cell>
          <cell r="K5550">
            <v>39582</v>
          </cell>
        </row>
        <row r="5551">
          <cell r="H5551">
            <v>39155</v>
          </cell>
          <cell r="K5551">
            <v>39765</v>
          </cell>
        </row>
        <row r="5552">
          <cell r="H5552">
            <v>39162</v>
          </cell>
          <cell r="K5552">
            <v>39582</v>
          </cell>
        </row>
        <row r="5553">
          <cell r="H5553">
            <v>39209</v>
          </cell>
          <cell r="K5553">
            <v>39622</v>
          </cell>
        </row>
        <row r="5554">
          <cell r="H5554">
            <v>39213</v>
          </cell>
          <cell r="K5554">
            <v>39582</v>
          </cell>
        </row>
        <row r="5555">
          <cell r="H5555">
            <v>39238</v>
          </cell>
          <cell r="K5555">
            <v>39582</v>
          </cell>
        </row>
        <row r="5556">
          <cell r="H5556">
            <v>39251</v>
          </cell>
          <cell r="K5556">
            <v>40841</v>
          </cell>
        </row>
        <row r="5557">
          <cell r="H5557">
            <v>39265</v>
          </cell>
          <cell r="K5557">
            <v>39997</v>
          </cell>
        </row>
        <row r="5558">
          <cell r="H5558">
            <v>39268</v>
          </cell>
          <cell r="K5558">
            <v>40812</v>
          </cell>
        </row>
        <row r="5559">
          <cell r="H5559">
            <v>39268</v>
          </cell>
          <cell r="K5559">
            <v>39582</v>
          </cell>
        </row>
        <row r="5560">
          <cell r="H5560">
            <v>39307</v>
          </cell>
          <cell r="K5560">
            <v>39790</v>
          </cell>
        </row>
        <row r="5561">
          <cell r="H5561">
            <v>39317</v>
          </cell>
          <cell r="K5561">
            <v>39582</v>
          </cell>
        </row>
        <row r="5562">
          <cell r="H5562">
            <v>39322</v>
          </cell>
          <cell r="K5562">
            <v>39527</v>
          </cell>
        </row>
        <row r="5563">
          <cell r="H5563">
            <v>39344</v>
          </cell>
          <cell r="K5563">
            <v>40625</v>
          </cell>
        </row>
        <row r="5564">
          <cell r="H5564">
            <v>38231</v>
          </cell>
          <cell r="K5564">
            <v>40107</v>
          </cell>
        </row>
        <row r="5565">
          <cell r="H5565">
            <v>38250</v>
          </cell>
          <cell r="K5565">
            <v>38623</v>
          </cell>
        </row>
        <row r="5566">
          <cell r="H5566">
            <v>38398</v>
          </cell>
          <cell r="K5566">
            <v>39496</v>
          </cell>
        </row>
        <row r="5567">
          <cell r="H5567">
            <v>38442</v>
          </cell>
          <cell r="K5567">
            <v>39486</v>
          </cell>
        </row>
        <row r="5568">
          <cell r="H5568">
            <v>38387</v>
          </cell>
          <cell r="K5568">
            <v>40021</v>
          </cell>
        </row>
        <row r="5569">
          <cell r="H5569">
            <v>38429</v>
          </cell>
          <cell r="K5569">
            <v>39869</v>
          </cell>
        </row>
        <row r="5570">
          <cell r="H5570">
            <v>37741</v>
          </cell>
          <cell r="K5570">
            <v>40086</v>
          </cell>
        </row>
        <row r="5571">
          <cell r="H5571">
            <v>37818</v>
          </cell>
          <cell r="K5571">
            <v>39044</v>
          </cell>
        </row>
        <row r="5572">
          <cell r="H5572">
            <v>37818</v>
          </cell>
          <cell r="K5572">
            <v>40032</v>
          </cell>
        </row>
        <row r="5573">
          <cell r="H5573">
            <v>37600</v>
          </cell>
          <cell r="K5573">
            <v>39999</v>
          </cell>
        </row>
        <row r="5574">
          <cell r="H5574">
            <v>37701</v>
          </cell>
          <cell r="K5574">
            <v>39884</v>
          </cell>
        </row>
        <row r="5575">
          <cell r="H5575">
            <v>37714</v>
          </cell>
          <cell r="K5575">
            <v>38027</v>
          </cell>
        </row>
        <row r="5576">
          <cell r="H5576">
            <v>38132</v>
          </cell>
          <cell r="K5576">
            <v>40225</v>
          </cell>
        </row>
        <row r="5577">
          <cell r="H5577">
            <v>38121</v>
          </cell>
          <cell r="K5577">
            <v>39923</v>
          </cell>
        </row>
        <row r="5578">
          <cell r="H5578">
            <v>38167</v>
          </cell>
          <cell r="K5578">
            <v>39552</v>
          </cell>
        </row>
        <row r="5579">
          <cell r="H5579">
            <v>38183</v>
          </cell>
          <cell r="K5579">
            <v>40359</v>
          </cell>
        </row>
        <row r="5580">
          <cell r="H5580">
            <v>38226</v>
          </cell>
          <cell r="K5580">
            <v>40249</v>
          </cell>
        </row>
        <row r="5581">
          <cell r="H5581">
            <v>37768</v>
          </cell>
          <cell r="K5581">
            <v>40249</v>
          </cell>
        </row>
        <row r="5582">
          <cell r="H5582">
            <v>37890</v>
          </cell>
          <cell r="K5582">
            <v>39430</v>
          </cell>
        </row>
        <row r="5583">
          <cell r="H5583">
            <v>37921</v>
          </cell>
          <cell r="K5583">
            <v>38120</v>
          </cell>
        </row>
        <row r="5584">
          <cell r="H5584">
            <v>37587</v>
          </cell>
          <cell r="K5584">
            <v>37854</v>
          </cell>
        </row>
        <row r="5585">
          <cell r="H5585">
            <v>37708</v>
          </cell>
          <cell r="K5585">
            <v>40137</v>
          </cell>
        </row>
        <row r="5586">
          <cell r="H5586">
            <v>37904</v>
          </cell>
          <cell r="K5586">
            <v>40319</v>
          </cell>
        </row>
        <row r="5587">
          <cell r="H5587">
            <v>38161</v>
          </cell>
          <cell r="K5587">
            <v>40336</v>
          </cell>
        </row>
        <row r="5588">
          <cell r="H5588">
            <v>38064</v>
          </cell>
          <cell r="K5588">
            <v>39603</v>
          </cell>
        </row>
        <row r="5589">
          <cell r="H5589">
            <v>37930</v>
          </cell>
          <cell r="K5589">
            <v>40060</v>
          </cell>
        </row>
        <row r="5590">
          <cell r="H5590">
            <v>37854</v>
          </cell>
          <cell r="K5590">
            <v>38604</v>
          </cell>
        </row>
        <row r="5591">
          <cell r="H5591">
            <v>37869</v>
          </cell>
          <cell r="K5591">
            <v>40136</v>
          </cell>
        </row>
        <row r="5592">
          <cell r="H5592">
            <v>37868</v>
          </cell>
          <cell r="K5592">
            <v>40213</v>
          </cell>
        </row>
        <row r="5593">
          <cell r="H5593">
            <v>37944</v>
          </cell>
          <cell r="K5593">
            <v>39141</v>
          </cell>
        </row>
        <row r="5594">
          <cell r="H5594">
            <v>38054</v>
          </cell>
          <cell r="K5594">
            <v>39463</v>
          </cell>
        </row>
        <row r="5595">
          <cell r="H5595">
            <v>38078</v>
          </cell>
          <cell r="K5595">
            <v>40151</v>
          </cell>
        </row>
        <row r="5596">
          <cell r="H5596">
            <v>38554</v>
          </cell>
          <cell r="K5596">
            <v>40296</v>
          </cell>
        </row>
        <row r="5597">
          <cell r="H5597">
            <v>38499</v>
          </cell>
          <cell r="K5597">
            <v>40994</v>
          </cell>
        </row>
        <row r="5598">
          <cell r="H5598">
            <v>38594</v>
          </cell>
          <cell r="K5598">
            <v>40665</v>
          </cell>
        </row>
        <row r="5599">
          <cell r="H5599">
            <v>38604</v>
          </cell>
          <cell r="K5599">
            <v>39496</v>
          </cell>
        </row>
        <row r="5600">
          <cell r="H5600">
            <v>38776</v>
          </cell>
          <cell r="K5600">
            <v>39974</v>
          </cell>
        </row>
        <row r="5601">
          <cell r="H5601">
            <v>38230</v>
          </cell>
          <cell r="K5601">
            <v>39948</v>
          </cell>
        </row>
        <row r="5602">
          <cell r="H5602">
            <v>37935</v>
          </cell>
          <cell r="K5602">
            <v>38393</v>
          </cell>
        </row>
        <row r="5603">
          <cell r="H5603">
            <v>39498</v>
          </cell>
          <cell r="K5603">
            <v>39582</v>
          </cell>
        </row>
        <row r="5604">
          <cell r="H5604">
            <v>39674</v>
          </cell>
          <cell r="K5604">
            <v>41351</v>
          </cell>
        </row>
        <row r="5605">
          <cell r="H5605">
            <v>37466</v>
          </cell>
          <cell r="K5605">
            <v>37694</v>
          </cell>
        </row>
        <row r="5606">
          <cell r="H5606">
            <v>37494</v>
          </cell>
          <cell r="K5606">
            <v>37705</v>
          </cell>
        </row>
        <row r="5607">
          <cell r="H5607">
            <v>37546</v>
          </cell>
          <cell r="K5607">
            <v>39206</v>
          </cell>
        </row>
        <row r="5608">
          <cell r="H5608">
            <v>37567</v>
          </cell>
          <cell r="K5608">
            <v>39870</v>
          </cell>
        </row>
        <row r="5609">
          <cell r="H5609">
            <v>37601</v>
          </cell>
          <cell r="K5609">
            <v>39895</v>
          </cell>
        </row>
        <row r="5610">
          <cell r="H5610">
            <v>37704</v>
          </cell>
          <cell r="K5610">
            <v>40015</v>
          </cell>
        </row>
        <row r="5611">
          <cell r="H5611">
            <v>37712</v>
          </cell>
          <cell r="K5611">
            <v>40637</v>
          </cell>
        </row>
        <row r="5612">
          <cell r="H5612">
            <v>37767</v>
          </cell>
          <cell r="K5612">
            <v>39090</v>
          </cell>
        </row>
        <row r="5613">
          <cell r="H5613">
            <v>37886</v>
          </cell>
          <cell r="K5613">
            <v>39842</v>
          </cell>
        </row>
        <row r="5614">
          <cell r="H5614">
            <v>37995</v>
          </cell>
          <cell r="K5614">
            <v>39707</v>
          </cell>
        </row>
        <row r="5615">
          <cell r="H5615">
            <v>38021</v>
          </cell>
          <cell r="K5615">
            <v>38188</v>
          </cell>
        </row>
        <row r="5616">
          <cell r="H5616">
            <v>38306</v>
          </cell>
          <cell r="K5616">
            <v>39384</v>
          </cell>
        </row>
        <row r="5617">
          <cell r="H5617">
            <v>37575</v>
          </cell>
          <cell r="K5617">
            <v>39871</v>
          </cell>
        </row>
        <row r="5618">
          <cell r="H5618">
            <v>37650</v>
          </cell>
          <cell r="K5618">
            <v>39826</v>
          </cell>
        </row>
        <row r="5619">
          <cell r="H5619">
            <v>38056</v>
          </cell>
          <cell r="K5619">
            <v>40786</v>
          </cell>
        </row>
        <row r="5620">
          <cell r="H5620">
            <v>38120</v>
          </cell>
          <cell r="K5620">
            <v>39610</v>
          </cell>
        </row>
        <row r="5621">
          <cell r="H5621">
            <v>38187</v>
          </cell>
          <cell r="K5621">
            <v>40051</v>
          </cell>
        </row>
        <row r="5622">
          <cell r="H5622">
            <v>37972</v>
          </cell>
          <cell r="K5622">
            <v>38254</v>
          </cell>
        </row>
        <row r="5623">
          <cell r="H5623">
            <v>38035</v>
          </cell>
          <cell r="K5623">
            <v>38252</v>
          </cell>
        </row>
        <row r="5624">
          <cell r="H5624">
            <v>38244</v>
          </cell>
          <cell r="K5624">
            <v>40169</v>
          </cell>
        </row>
        <row r="5625">
          <cell r="H5625">
            <v>37865</v>
          </cell>
          <cell r="K5625">
            <v>39654</v>
          </cell>
        </row>
        <row r="5626">
          <cell r="H5626">
            <v>38622</v>
          </cell>
          <cell r="K5626">
            <v>39682</v>
          </cell>
        </row>
        <row r="5627">
          <cell r="H5627">
            <v>38688</v>
          </cell>
          <cell r="K5627">
            <v>40121</v>
          </cell>
        </row>
        <row r="5628">
          <cell r="H5628">
            <v>38663</v>
          </cell>
          <cell r="K5628">
            <v>39202</v>
          </cell>
        </row>
        <row r="5629">
          <cell r="H5629">
            <v>38751</v>
          </cell>
          <cell r="K5629">
            <v>39927</v>
          </cell>
        </row>
        <row r="5630">
          <cell r="H5630">
            <v>38594</v>
          </cell>
          <cell r="K5630">
            <v>40345</v>
          </cell>
        </row>
        <row r="5631">
          <cell r="H5631">
            <v>38841</v>
          </cell>
          <cell r="K5631">
            <v>39311</v>
          </cell>
        </row>
        <row r="5632">
          <cell r="H5632">
            <v>38855</v>
          </cell>
          <cell r="K5632">
            <v>41305</v>
          </cell>
        </row>
        <row r="5633">
          <cell r="H5633">
            <v>38859</v>
          </cell>
          <cell r="K5633">
            <v>40953</v>
          </cell>
        </row>
        <row r="5634">
          <cell r="H5634">
            <v>38877</v>
          </cell>
          <cell r="K5634">
            <v>39863</v>
          </cell>
        </row>
        <row r="5635">
          <cell r="H5635">
            <v>38968</v>
          </cell>
          <cell r="K5635">
            <v>40246</v>
          </cell>
        </row>
        <row r="5636">
          <cell r="H5636">
            <v>39115</v>
          </cell>
          <cell r="K5636">
            <v>41410</v>
          </cell>
        </row>
        <row r="5637">
          <cell r="H5637">
            <v>39125</v>
          </cell>
          <cell r="K5637">
            <v>39741</v>
          </cell>
        </row>
        <row r="5638">
          <cell r="H5638">
            <v>39126</v>
          </cell>
          <cell r="K5638">
            <v>39617</v>
          </cell>
        </row>
        <row r="5639">
          <cell r="H5639">
            <v>39307</v>
          </cell>
          <cell r="K5639">
            <v>39764</v>
          </cell>
        </row>
        <row r="5640">
          <cell r="H5640">
            <v>39324</v>
          </cell>
          <cell r="K5640">
            <v>39903</v>
          </cell>
        </row>
        <row r="5641">
          <cell r="H5641">
            <v>39350</v>
          </cell>
          <cell r="K5641">
            <v>41991</v>
          </cell>
        </row>
        <row r="5642">
          <cell r="H5642">
            <v>39363</v>
          </cell>
          <cell r="K5642">
            <v>39582</v>
          </cell>
        </row>
        <row r="5643">
          <cell r="H5643">
            <v>39057</v>
          </cell>
          <cell r="K5643">
            <v>39989</v>
          </cell>
        </row>
        <row r="5644">
          <cell r="H5644">
            <v>39211</v>
          </cell>
          <cell r="K5644">
            <v>39582</v>
          </cell>
        </row>
        <row r="5645">
          <cell r="H5645">
            <v>39219</v>
          </cell>
          <cell r="K5645">
            <v>41689</v>
          </cell>
        </row>
        <row r="5646">
          <cell r="H5646">
            <v>39219</v>
          </cell>
          <cell r="K5646">
            <v>40812</v>
          </cell>
        </row>
        <row r="5647">
          <cell r="H5647">
            <v>39317</v>
          </cell>
          <cell r="K5647">
            <v>39582</v>
          </cell>
        </row>
        <row r="5648">
          <cell r="H5648">
            <v>39324</v>
          </cell>
          <cell r="K5648">
            <v>39582</v>
          </cell>
        </row>
        <row r="5649">
          <cell r="H5649">
            <v>39366</v>
          </cell>
          <cell r="K5649">
            <v>41852</v>
          </cell>
        </row>
        <row r="5650">
          <cell r="H5650">
            <v>39367</v>
          </cell>
          <cell r="K5650">
            <v>41050</v>
          </cell>
        </row>
        <row r="5651">
          <cell r="H5651">
            <v>39388</v>
          </cell>
          <cell r="K5651">
            <v>39582</v>
          </cell>
        </row>
        <row r="5652">
          <cell r="H5652">
            <v>37474</v>
          </cell>
          <cell r="K5652">
            <v>39498</v>
          </cell>
        </row>
        <row r="5653">
          <cell r="H5653">
            <v>37510</v>
          </cell>
          <cell r="K5653">
            <v>38897</v>
          </cell>
        </row>
        <row r="5654">
          <cell r="H5654">
            <v>37533</v>
          </cell>
          <cell r="K5654">
            <v>38541</v>
          </cell>
        </row>
        <row r="5655">
          <cell r="H5655">
            <v>37601</v>
          </cell>
          <cell r="K5655">
            <v>38197</v>
          </cell>
        </row>
        <row r="5656">
          <cell r="H5656">
            <v>37599</v>
          </cell>
          <cell r="K5656">
            <v>40093</v>
          </cell>
        </row>
        <row r="5657">
          <cell r="H5657">
            <v>37965</v>
          </cell>
          <cell r="K5657">
            <v>38902</v>
          </cell>
        </row>
        <row r="5658">
          <cell r="H5658">
            <v>38119</v>
          </cell>
          <cell r="K5658">
            <v>38243</v>
          </cell>
        </row>
        <row r="5659">
          <cell r="H5659">
            <v>38691</v>
          </cell>
          <cell r="K5659">
            <v>39582</v>
          </cell>
        </row>
        <row r="5660">
          <cell r="H5660">
            <v>38868</v>
          </cell>
          <cell r="K5660">
            <v>40604</v>
          </cell>
        </row>
        <row r="5661">
          <cell r="H5661">
            <v>38894</v>
          </cell>
          <cell r="K5661">
            <v>40259</v>
          </cell>
        </row>
        <row r="5662">
          <cell r="H5662">
            <v>38912</v>
          </cell>
          <cell r="K5662">
            <v>40298</v>
          </cell>
        </row>
        <row r="5663">
          <cell r="H5663">
            <v>38931</v>
          </cell>
          <cell r="K5663">
            <v>39218</v>
          </cell>
        </row>
        <row r="5664">
          <cell r="H5664">
            <v>37524</v>
          </cell>
          <cell r="K5664">
            <v>39773</v>
          </cell>
        </row>
        <row r="5665">
          <cell r="H5665">
            <v>37572</v>
          </cell>
          <cell r="K5665">
            <v>39668</v>
          </cell>
        </row>
        <row r="5666">
          <cell r="H5666">
            <v>37573</v>
          </cell>
          <cell r="K5666">
            <v>38449</v>
          </cell>
        </row>
        <row r="5667">
          <cell r="H5667">
            <v>37454</v>
          </cell>
          <cell r="K5667">
            <v>39058</v>
          </cell>
        </row>
        <row r="5668">
          <cell r="H5668">
            <v>37966</v>
          </cell>
          <cell r="K5668">
            <v>39198</v>
          </cell>
        </row>
        <row r="5669">
          <cell r="H5669">
            <v>37760</v>
          </cell>
          <cell r="K5669">
            <v>38377</v>
          </cell>
        </row>
        <row r="5670">
          <cell r="H5670">
            <v>37862</v>
          </cell>
          <cell r="K5670">
            <v>38376</v>
          </cell>
        </row>
        <row r="5671">
          <cell r="H5671">
            <v>38208</v>
          </cell>
          <cell r="K5671">
            <v>39037</v>
          </cell>
        </row>
        <row r="5672">
          <cell r="H5672">
            <v>38413</v>
          </cell>
          <cell r="K5672">
            <v>39764</v>
          </cell>
        </row>
        <row r="5673">
          <cell r="H5673">
            <v>38405</v>
          </cell>
          <cell r="K5673">
            <v>39822</v>
          </cell>
        </row>
        <row r="5674">
          <cell r="H5674">
            <v>37971</v>
          </cell>
          <cell r="K5674">
            <v>40442</v>
          </cell>
        </row>
        <row r="5675">
          <cell r="H5675">
            <v>38034</v>
          </cell>
          <cell r="K5675">
            <v>40500</v>
          </cell>
        </row>
        <row r="5676">
          <cell r="H5676">
            <v>38611</v>
          </cell>
          <cell r="K5676">
            <v>40884</v>
          </cell>
        </row>
        <row r="5677">
          <cell r="H5677">
            <v>38293</v>
          </cell>
          <cell r="K5677">
            <v>39143</v>
          </cell>
        </row>
        <row r="5678">
          <cell r="H5678">
            <v>38357</v>
          </cell>
          <cell r="K5678">
            <v>39623</v>
          </cell>
        </row>
        <row r="5679">
          <cell r="H5679">
            <v>38462</v>
          </cell>
          <cell r="K5679">
            <v>40588</v>
          </cell>
        </row>
        <row r="5680">
          <cell r="H5680">
            <v>38533</v>
          </cell>
          <cell r="K5680">
            <v>39583</v>
          </cell>
        </row>
        <row r="5681">
          <cell r="H5681">
            <v>39449</v>
          </cell>
          <cell r="K5681">
            <v>40030</v>
          </cell>
        </row>
        <row r="5682">
          <cell r="H5682">
            <v>39503</v>
          </cell>
          <cell r="K5682">
            <v>40767</v>
          </cell>
        </row>
        <row r="5683">
          <cell r="H5683">
            <v>39629</v>
          </cell>
          <cell r="K5683">
            <v>39842</v>
          </cell>
        </row>
        <row r="5684">
          <cell r="H5684">
            <v>39681</v>
          </cell>
          <cell r="K5684">
            <v>40267</v>
          </cell>
        </row>
        <row r="5685">
          <cell r="H5685">
            <v>39147</v>
          </cell>
          <cell r="K5685">
            <v>40876</v>
          </cell>
        </row>
        <row r="5686">
          <cell r="H5686">
            <v>39149</v>
          </cell>
          <cell r="K5686">
            <v>39582</v>
          </cell>
        </row>
        <row r="5687">
          <cell r="H5687">
            <v>39191</v>
          </cell>
          <cell r="K5687">
            <v>39582</v>
          </cell>
        </row>
        <row r="5688">
          <cell r="H5688">
            <v>39414</v>
          </cell>
          <cell r="K5688">
            <v>40134</v>
          </cell>
        </row>
        <row r="5689">
          <cell r="H5689">
            <v>38692</v>
          </cell>
          <cell r="K5689">
            <v>39713</v>
          </cell>
        </row>
        <row r="5690">
          <cell r="H5690">
            <v>38908</v>
          </cell>
          <cell r="K5690">
            <v>40121</v>
          </cell>
        </row>
        <row r="5691">
          <cell r="H5691">
            <v>38910</v>
          </cell>
          <cell r="K5691">
            <v>40413</v>
          </cell>
        </row>
        <row r="5692">
          <cell r="H5692">
            <v>38910</v>
          </cell>
          <cell r="K5692">
            <v>39832</v>
          </cell>
        </row>
        <row r="5693">
          <cell r="H5693">
            <v>38910</v>
          </cell>
          <cell r="K5693">
            <v>40612</v>
          </cell>
        </row>
        <row r="5694">
          <cell r="H5694">
            <v>38931</v>
          </cell>
          <cell r="K5694">
            <v>40792</v>
          </cell>
        </row>
        <row r="5695">
          <cell r="H5695">
            <v>39042</v>
          </cell>
          <cell r="K5695">
            <v>39398</v>
          </cell>
        </row>
        <row r="5696">
          <cell r="H5696">
            <v>39715</v>
          </cell>
          <cell r="K5696">
            <v>40276</v>
          </cell>
        </row>
        <row r="5697">
          <cell r="H5697">
            <v>39737</v>
          </cell>
          <cell r="K5697">
            <v>40771</v>
          </cell>
        </row>
        <row r="5698">
          <cell r="H5698">
            <v>39779</v>
          </cell>
          <cell r="K5698">
            <v>42398</v>
          </cell>
        </row>
        <row r="5699">
          <cell r="H5699">
            <v>39945</v>
          </cell>
          <cell r="K5699">
            <v>40619</v>
          </cell>
        </row>
        <row r="5700">
          <cell r="H5700">
            <v>39966</v>
          </cell>
          <cell r="K5700">
            <v>40989</v>
          </cell>
        </row>
        <row r="5701">
          <cell r="H5701">
            <v>37445</v>
          </cell>
          <cell r="K5701">
            <v>39888</v>
          </cell>
        </row>
        <row r="5702">
          <cell r="H5702">
            <v>37474</v>
          </cell>
          <cell r="K5702">
            <v>37783</v>
          </cell>
        </row>
        <row r="5703">
          <cell r="H5703">
            <v>37509</v>
          </cell>
          <cell r="K5703">
            <v>37796</v>
          </cell>
        </row>
        <row r="5704">
          <cell r="H5704">
            <v>38926</v>
          </cell>
          <cell r="K5704">
            <v>41376</v>
          </cell>
        </row>
        <row r="5705">
          <cell r="H5705">
            <v>38959</v>
          </cell>
          <cell r="K5705">
            <v>39749</v>
          </cell>
        </row>
        <row r="5706">
          <cell r="H5706">
            <v>39017</v>
          </cell>
          <cell r="K5706">
            <v>39582</v>
          </cell>
        </row>
        <row r="5707">
          <cell r="H5707">
            <v>39164</v>
          </cell>
          <cell r="K5707">
            <v>41080</v>
          </cell>
        </row>
        <row r="5708">
          <cell r="H5708">
            <v>39199</v>
          </cell>
          <cell r="K5708">
            <v>39734</v>
          </cell>
        </row>
        <row r="5709">
          <cell r="H5709">
            <v>38385</v>
          </cell>
          <cell r="K5709">
            <v>40597</v>
          </cell>
        </row>
        <row r="5710">
          <cell r="H5710">
            <v>38406</v>
          </cell>
          <cell r="K5710">
            <v>40100</v>
          </cell>
        </row>
        <row r="5711">
          <cell r="H5711">
            <v>37734</v>
          </cell>
          <cell r="K5711">
            <v>41730</v>
          </cell>
        </row>
        <row r="5712">
          <cell r="H5712">
            <v>38054</v>
          </cell>
          <cell r="K5712">
            <v>40220</v>
          </cell>
        </row>
        <row r="5713">
          <cell r="H5713">
            <v>39217</v>
          </cell>
          <cell r="K5713">
            <v>40861</v>
          </cell>
        </row>
        <row r="5714">
          <cell r="H5714">
            <v>39237</v>
          </cell>
          <cell r="K5714">
            <v>39582</v>
          </cell>
        </row>
        <row r="5715">
          <cell r="H5715">
            <v>39255</v>
          </cell>
          <cell r="K5715">
            <v>39582</v>
          </cell>
        </row>
        <row r="5716">
          <cell r="H5716">
            <v>39296</v>
          </cell>
          <cell r="K5716">
            <v>39582</v>
          </cell>
        </row>
        <row r="5717">
          <cell r="H5717">
            <v>39316</v>
          </cell>
          <cell r="K5717">
            <v>41372</v>
          </cell>
        </row>
        <row r="5718">
          <cell r="H5718">
            <v>39370</v>
          </cell>
          <cell r="K5718">
            <v>39582</v>
          </cell>
        </row>
        <row r="5719">
          <cell r="H5719">
            <v>38278</v>
          </cell>
          <cell r="K5719">
            <v>39204</v>
          </cell>
        </row>
        <row r="5720">
          <cell r="H5720">
            <v>39192</v>
          </cell>
          <cell r="K5720">
            <v>39591</v>
          </cell>
        </row>
        <row r="5721">
          <cell r="H5721">
            <v>39205</v>
          </cell>
          <cell r="K5721">
            <v>39859</v>
          </cell>
        </row>
        <row r="5722">
          <cell r="H5722">
            <v>39245</v>
          </cell>
          <cell r="K5722">
            <v>39730</v>
          </cell>
        </row>
        <row r="5723">
          <cell r="H5723">
            <v>39265</v>
          </cell>
          <cell r="K5723">
            <v>40757</v>
          </cell>
        </row>
        <row r="5724">
          <cell r="H5724">
            <v>39274</v>
          </cell>
          <cell r="K5724">
            <v>40084</v>
          </cell>
        </row>
        <row r="5725">
          <cell r="H5725">
            <v>39325</v>
          </cell>
          <cell r="K5725">
            <v>39582</v>
          </cell>
        </row>
        <row r="5726">
          <cell r="H5726">
            <v>39328</v>
          </cell>
          <cell r="K5726">
            <v>39729</v>
          </cell>
        </row>
        <row r="5727">
          <cell r="H5727">
            <v>39366</v>
          </cell>
          <cell r="K5727">
            <v>41583</v>
          </cell>
        </row>
        <row r="5728">
          <cell r="H5728">
            <v>37803</v>
          </cell>
          <cell r="K5728">
            <v>40605</v>
          </cell>
        </row>
        <row r="5729">
          <cell r="H5729">
            <v>39689</v>
          </cell>
          <cell r="K5729">
            <v>41380</v>
          </cell>
        </row>
        <row r="5730">
          <cell r="H5730">
            <v>38273</v>
          </cell>
          <cell r="K5730">
            <v>40785</v>
          </cell>
        </row>
        <row r="5731">
          <cell r="H5731">
            <v>39342</v>
          </cell>
          <cell r="K5731">
            <v>41892</v>
          </cell>
        </row>
        <row r="5732">
          <cell r="H5732">
            <v>39344</v>
          </cell>
          <cell r="K5732">
            <v>41066</v>
          </cell>
        </row>
        <row r="5733">
          <cell r="H5733">
            <v>39353</v>
          </cell>
          <cell r="K5733">
            <v>41573</v>
          </cell>
        </row>
        <row r="5734">
          <cell r="H5734">
            <v>39402</v>
          </cell>
          <cell r="K5734">
            <v>39582</v>
          </cell>
        </row>
        <row r="5735">
          <cell r="H5735">
            <v>39421</v>
          </cell>
          <cell r="K5735">
            <v>39842</v>
          </cell>
        </row>
        <row r="5736">
          <cell r="H5736">
            <v>39433</v>
          </cell>
          <cell r="K5736">
            <v>39717</v>
          </cell>
        </row>
        <row r="5737">
          <cell r="H5737">
            <v>39440</v>
          </cell>
          <cell r="K5737">
            <v>40485</v>
          </cell>
        </row>
        <row r="5738">
          <cell r="H5738">
            <v>39577</v>
          </cell>
          <cell r="K5738">
            <v>39828</v>
          </cell>
        </row>
        <row r="5739">
          <cell r="H5739">
            <v>39498</v>
          </cell>
          <cell r="K5739">
            <v>41438</v>
          </cell>
        </row>
        <row r="5740">
          <cell r="H5740">
            <v>39556</v>
          </cell>
          <cell r="K5740">
            <v>39582</v>
          </cell>
        </row>
        <row r="5741">
          <cell r="H5741">
            <v>39591</v>
          </cell>
          <cell r="K5741">
            <v>39834</v>
          </cell>
        </row>
        <row r="5742">
          <cell r="H5742">
            <v>37571</v>
          </cell>
          <cell r="K5742">
            <v>40346</v>
          </cell>
        </row>
        <row r="5743">
          <cell r="H5743">
            <v>37638</v>
          </cell>
          <cell r="K5743">
            <v>40064</v>
          </cell>
        </row>
        <row r="5744">
          <cell r="H5744">
            <v>37658</v>
          </cell>
          <cell r="K5744">
            <v>39895</v>
          </cell>
        </row>
        <row r="5745">
          <cell r="H5745">
            <v>38211</v>
          </cell>
          <cell r="K5745">
            <v>41061</v>
          </cell>
        </row>
        <row r="5746">
          <cell r="H5746">
            <v>38133</v>
          </cell>
          <cell r="K5746">
            <v>39518</v>
          </cell>
        </row>
        <row r="5747">
          <cell r="H5747">
            <v>38217</v>
          </cell>
          <cell r="K5747">
            <v>41449</v>
          </cell>
        </row>
        <row r="5748">
          <cell r="H5748">
            <v>38238</v>
          </cell>
          <cell r="K5748">
            <v>40028</v>
          </cell>
        </row>
        <row r="5749">
          <cell r="H5749">
            <v>38413</v>
          </cell>
          <cell r="K5749">
            <v>41442</v>
          </cell>
        </row>
        <row r="5750">
          <cell r="H5750">
            <v>38434</v>
          </cell>
          <cell r="K5750">
            <v>40443</v>
          </cell>
        </row>
        <row r="5751">
          <cell r="H5751">
            <v>40127</v>
          </cell>
          <cell r="K5751">
            <v>41908</v>
          </cell>
        </row>
        <row r="5752">
          <cell r="H5752">
            <v>38923</v>
          </cell>
          <cell r="K5752">
            <v>39364</v>
          </cell>
        </row>
        <row r="5753">
          <cell r="H5753">
            <v>39402</v>
          </cell>
          <cell r="K5753">
            <v>39583</v>
          </cell>
        </row>
        <row r="5754">
          <cell r="H5754">
            <v>39413</v>
          </cell>
          <cell r="K5754">
            <v>39714</v>
          </cell>
        </row>
        <row r="5755">
          <cell r="H5755">
            <v>39414</v>
          </cell>
          <cell r="K5755">
            <v>40134</v>
          </cell>
        </row>
        <row r="5756">
          <cell r="H5756">
            <v>39434</v>
          </cell>
          <cell r="K5756">
            <v>40584</v>
          </cell>
        </row>
        <row r="5757">
          <cell r="H5757">
            <v>37880</v>
          </cell>
          <cell r="K5757">
            <v>38210</v>
          </cell>
        </row>
        <row r="5758">
          <cell r="H5758">
            <v>37610</v>
          </cell>
          <cell r="K5758">
            <v>39461</v>
          </cell>
        </row>
        <row r="5759">
          <cell r="H5759">
            <v>38127</v>
          </cell>
          <cell r="K5759">
            <v>40282</v>
          </cell>
        </row>
        <row r="5760">
          <cell r="H5760">
            <v>38131</v>
          </cell>
          <cell r="K5760">
            <v>39527</v>
          </cell>
        </row>
        <row r="5761">
          <cell r="H5761">
            <v>38267</v>
          </cell>
          <cell r="K5761">
            <v>39800</v>
          </cell>
        </row>
        <row r="5762">
          <cell r="H5762">
            <v>38037</v>
          </cell>
          <cell r="K5762">
            <v>40225</v>
          </cell>
        </row>
        <row r="5763">
          <cell r="H5763">
            <v>38299</v>
          </cell>
          <cell r="K5763">
            <v>40820</v>
          </cell>
        </row>
        <row r="5764">
          <cell r="H5764">
            <v>38554</v>
          </cell>
          <cell r="K5764">
            <v>41039</v>
          </cell>
        </row>
        <row r="5765">
          <cell r="H5765">
            <v>38567</v>
          </cell>
          <cell r="K5765">
            <v>39920</v>
          </cell>
        </row>
        <row r="5766">
          <cell r="H5766">
            <v>38568</v>
          </cell>
          <cell r="K5766">
            <v>40253</v>
          </cell>
        </row>
        <row r="5767">
          <cell r="H5767">
            <v>38841</v>
          </cell>
          <cell r="K5767">
            <v>39316</v>
          </cell>
        </row>
        <row r="5768">
          <cell r="H5768">
            <v>40154</v>
          </cell>
          <cell r="K5768">
            <v>42010</v>
          </cell>
        </row>
        <row r="5769">
          <cell r="H5769">
            <v>38912</v>
          </cell>
          <cell r="K5769">
            <v>40813</v>
          </cell>
        </row>
        <row r="5770">
          <cell r="H5770">
            <v>38952</v>
          </cell>
          <cell r="K5770">
            <v>39447</v>
          </cell>
        </row>
        <row r="5771">
          <cell r="H5771">
            <v>38971</v>
          </cell>
          <cell r="K5771">
            <v>40008</v>
          </cell>
        </row>
        <row r="5772">
          <cell r="H5772">
            <v>39045</v>
          </cell>
          <cell r="K5772">
            <v>39842</v>
          </cell>
        </row>
        <row r="5773">
          <cell r="H5773">
            <v>39050</v>
          </cell>
          <cell r="K5773">
            <v>40721</v>
          </cell>
        </row>
        <row r="5774">
          <cell r="H5774">
            <v>39113</v>
          </cell>
          <cell r="K5774">
            <v>40884</v>
          </cell>
        </row>
        <row r="5775">
          <cell r="H5775">
            <v>39209</v>
          </cell>
          <cell r="K5775">
            <v>39909</v>
          </cell>
        </row>
        <row r="5776">
          <cell r="H5776">
            <v>39625</v>
          </cell>
          <cell r="K5776">
            <v>39976</v>
          </cell>
        </row>
        <row r="5777">
          <cell r="H5777">
            <v>39637</v>
          </cell>
          <cell r="K5777">
            <v>39903</v>
          </cell>
        </row>
        <row r="5778">
          <cell r="H5778">
            <v>39687</v>
          </cell>
          <cell r="K5778">
            <v>39843</v>
          </cell>
        </row>
        <row r="5779">
          <cell r="H5779">
            <v>39843</v>
          </cell>
          <cell r="K5779">
            <v>40228</v>
          </cell>
        </row>
        <row r="5780">
          <cell r="H5780">
            <v>39878</v>
          </cell>
          <cell r="K5780">
            <v>40927</v>
          </cell>
        </row>
        <row r="5781">
          <cell r="H5781">
            <v>40105</v>
          </cell>
          <cell r="K5781">
            <v>40729</v>
          </cell>
        </row>
        <row r="5782">
          <cell r="H5782">
            <v>40184</v>
          </cell>
          <cell r="K5782">
            <v>41470</v>
          </cell>
        </row>
        <row r="5783">
          <cell r="H5783">
            <v>40203</v>
          </cell>
          <cell r="K5783">
            <v>40757</v>
          </cell>
        </row>
        <row r="5784">
          <cell r="H5784">
            <v>38446</v>
          </cell>
          <cell r="K5784">
            <v>39708</v>
          </cell>
        </row>
        <row r="5785">
          <cell r="H5785">
            <v>38597</v>
          </cell>
          <cell r="K5785">
            <v>40780</v>
          </cell>
        </row>
        <row r="5786">
          <cell r="H5786">
            <v>38678</v>
          </cell>
          <cell r="K5786">
            <v>39272</v>
          </cell>
        </row>
        <row r="5787">
          <cell r="H5787">
            <v>38728</v>
          </cell>
          <cell r="K5787">
            <v>39955</v>
          </cell>
        </row>
        <row r="5788">
          <cell r="H5788">
            <v>37993</v>
          </cell>
          <cell r="K5788">
            <v>38455</v>
          </cell>
        </row>
        <row r="5789">
          <cell r="H5789">
            <v>37792</v>
          </cell>
          <cell r="K5789">
            <v>38408</v>
          </cell>
        </row>
        <row r="5790">
          <cell r="H5790">
            <v>37524</v>
          </cell>
          <cell r="K5790">
            <v>39524</v>
          </cell>
        </row>
        <row r="5791">
          <cell r="H5791">
            <v>38002</v>
          </cell>
          <cell r="K5791">
            <v>39652</v>
          </cell>
        </row>
        <row r="5792">
          <cell r="H5792">
            <v>37445</v>
          </cell>
          <cell r="K5792">
            <v>40059</v>
          </cell>
        </row>
        <row r="5793">
          <cell r="H5793">
            <v>38826</v>
          </cell>
          <cell r="K5793">
            <v>40785</v>
          </cell>
        </row>
        <row r="5794">
          <cell r="H5794">
            <v>38189</v>
          </cell>
          <cell r="K5794">
            <v>40793</v>
          </cell>
        </row>
        <row r="5795">
          <cell r="H5795">
            <v>37865</v>
          </cell>
          <cell r="K5795">
            <v>40394</v>
          </cell>
        </row>
        <row r="5796">
          <cell r="H5796">
            <v>37811</v>
          </cell>
          <cell r="K5796">
            <v>40800</v>
          </cell>
        </row>
        <row r="5797">
          <cell r="H5797">
            <v>38111</v>
          </cell>
          <cell r="K5797">
            <v>40072</v>
          </cell>
        </row>
        <row r="5798">
          <cell r="H5798">
            <v>38173</v>
          </cell>
          <cell r="K5798">
            <v>39185</v>
          </cell>
        </row>
        <row r="5799">
          <cell r="H5799">
            <v>38251</v>
          </cell>
          <cell r="K5799">
            <v>39980</v>
          </cell>
        </row>
        <row r="5800">
          <cell r="H5800">
            <v>38266</v>
          </cell>
          <cell r="K5800">
            <v>40941</v>
          </cell>
        </row>
        <row r="5801">
          <cell r="H5801">
            <v>38280</v>
          </cell>
          <cell r="K5801">
            <v>39832</v>
          </cell>
        </row>
        <row r="5802">
          <cell r="H5802">
            <v>37939</v>
          </cell>
          <cell r="K5802">
            <v>38202</v>
          </cell>
        </row>
        <row r="5803">
          <cell r="H5803">
            <v>38126</v>
          </cell>
          <cell r="K5803">
            <v>38265</v>
          </cell>
        </row>
        <row r="5804">
          <cell r="H5804">
            <v>37643</v>
          </cell>
          <cell r="K5804">
            <v>38800</v>
          </cell>
        </row>
        <row r="5805">
          <cell r="H5805">
            <v>37873</v>
          </cell>
          <cell r="K5805">
            <v>38985</v>
          </cell>
        </row>
        <row r="5806">
          <cell r="H5806">
            <v>37861</v>
          </cell>
          <cell r="K5806">
            <v>39468</v>
          </cell>
        </row>
        <row r="5807">
          <cell r="H5807">
            <v>37463</v>
          </cell>
          <cell r="K5807">
            <v>38293</v>
          </cell>
        </row>
        <row r="5808">
          <cell r="H5808">
            <v>38660</v>
          </cell>
          <cell r="K5808">
            <v>39616</v>
          </cell>
        </row>
        <row r="5809">
          <cell r="H5809">
            <v>39953</v>
          </cell>
          <cell r="K5809">
            <v>41905</v>
          </cell>
        </row>
        <row r="5810">
          <cell r="H5810">
            <v>37903</v>
          </cell>
          <cell r="K5810">
            <v>38120</v>
          </cell>
        </row>
        <row r="5811">
          <cell r="H5811">
            <v>38889</v>
          </cell>
          <cell r="K5811">
            <v>41165</v>
          </cell>
        </row>
        <row r="5812">
          <cell r="H5812">
            <v>38393</v>
          </cell>
          <cell r="K5812">
            <v>39289</v>
          </cell>
        </row>
        <row r="5813">
          <cell r="H5813">
            <v>37777</v>
          </cell>
          <cell r="K5813">
            <v>39545</v>
          </cell>
        </row>
        <row r="5814">
          <cell r="H5814">
            <v>37971</v>
          </cell>
          <cell r="K5814">
            <v>40547</v>
          </cell>
        </row>
        <row r="5815">
          <cell r="H5815">
            <v>37998</v>
          </cell>
          <cell r="K5815">
            <v>39604</v>
          </cell>
        </row>
        <row r="5816">
          <cell r="H5816">
            <v>38190</v>
          </cell>
          <cell r="K5816">
            <v>40604</v>
          </cell>
        </row>
        <row r="5817">
          <cell r="H5817">
            <v>38232</v>
          </cell>
          <cell r="K5817">
            <v>39709</v>
          </cell>
        </row>
        <row r="5818">
          <cell r="H5818">
            <v>38392</v>
          </cell>
          <cell r="K5818">
            <v>39582</v>
          </cell>
        </row>
        <row r="5819">
          <cell r="H5819">
            <v>38511</v>
          </cell>
          <cell r="K5819">
            <v>40189</v>
          </cell>
        </row>
        <row r="5820">
          <cell r="H5820">
            <v>38875</v>
          </cell>
          <cell r="K5820">
            <v>40777</v>
          </cell>
        </row>
        <row r="5821">
          <cell r="H5821">
            <v>39014</v>
          </cell>
          <cell r="K5821">
            <v>39583</v>
          </cell>
        </row>
        <row r="5822">
          <cell r="H5822">
            <v>38093</v>
          </cell>
          <cell r="K5822">
            <v>39958</v>
          </cell>
        </row>
        <row r="5823">
          <cell r="H5823">
            <v>38511</v>
          </cell>
          <cell r="K5823">
            <v>41295</v>
          </cell>
        </row>
        <row r="5824">
          <cell r="H5824">
            <v>38560</v>
          </cell>
          <cell r="K5824">
            <v>41262</v>
          </cell>
        </row>
        <row r="5825">
          <cell r="H5825">
            <v>38581</v>
          </cell>
          <cell r="K5825">
            <v>39295</v>
          </cell>
        </row>
        <row r="5826">
          <cell r="H5826">
            <v>38616</v>
          </cell>
          <cell r="K5826">
            <v>40239</v>
          </cell>
        </row>
        <row r="5827">
          <cell r="H5827">
            <v>38702</v>
          </cell>
          <cell r="K5827">
            <v>40736</v>
          </cell>
        </row>
        <row r="5828">
          <cell r="H5828">
            <v>38882</v>
          </cell>
          <cell r="K5828">
            <v>41170</v>
          </cell>
        </row>
        <row r="5829">
          <cell r="H5829">
            <v>40296</v>
          </cell>
          <cell r="K5829">
            <v>40514</v>
          </cell>
        </row>
        <row r="5830">
          <cell r="H5830">
            <v>40326</v>
          </cell>
          <cell r="K5830">
            <v>40758</v>
          </cell>
        </row>
        <row r="5831">
          <cell r="H5831">
            <v>37767</v>
          </cell>
          <cell r="K5831">
            <v>40238</v>
          </cell>
        </row>
        <row r="5832">
          <cell r="H5832">
            <v>37770</v>
          </cell>
          <cell r="K5832">
            <v>40605</v>
          </cell>
        </row>
        <row r="5833">
          <cell r="H5833">
            <v>37811</v>
          </cell>
          <cell r="K5833">
            <v>39302</v>
          </cell>
        </row>
        <row r="5834">
          <cell r="H5834">
            <v>37860</v>
          </cell>
          <cell r="K5834">
            <v>40071</v>
          </cell>
        </row>
        <row r="5835">
          <cell r="H5835">
            <v>37890</v>
          </cell>
          <cell r="K5835">
            <v>40309</v>
          </cell>
        </row>
        <row r="5836">
          <cell r="H5836">
            <v>38435</v>
          </cell>
          <cell r="K5836">
            <v>39276</v>
          </cell>
        </row>
        <row r="5837">
          <cell r="H5837">
            <v>37783</v>
          </cell>
          <cell r="K5837">
            <v>38769</v>
          </cell>
        </row>
        <row r="5838">
          <cell r="H5838">
            <v>37867</v>
          </cell>
          <cell r="K5838">
            <v>39975</v>
          </cell>
        </row>
        <row r="5839">
          <cell r="H5839">
            <v>37893</v>
          </cell>
          <cell r="K5839">
            <v>41058</v>
          </cell>
        </row>
        <row r="5840">
          <cell r="H5840">
            <v>37897</v>
          </cell>
          <cell r="K5840">
            <v>40210</v>
          </cell>
        </row>
        <row r="5841">
          <cell r="H5841">
            <v>38054</v>
          </cell>
          <cell r="K5841">
            <v>39553</v>
          </cell>
        </row>
        <row r="5842">
          <cell r="H5842">
            <v>38119</v>
          </cell>
          <cell r="K5842">
            <v>38236</v>
          </cell>
        </row>
        <row r="5843">
          <cell r="H5843">
            <v>38433</v>
          </cell>
          <cell r="K5843">
            <v>40514</v>
          </cell>
        </row>
        <row r="5844">
          <cell r="H5844">
            <v>38446</v>
          </cell>
          <cell r="K5844">
            <v>39841</v>
          </cell>
        </row>
        <row r="5845">
          <cell r="H5845">
            <v>38617</v>
          </cell>
          <cell r="K5845">
            <v>39967</v>
          </cell>
        </row>
        <row r="5846">
          <cell r="H5846">
            <v>38723</v>
          </cell>
          <cell r="K5846">
            <v>39777</v>
          </cell>
        </row>
        <row r="5847">
          <cell r="H5847">
            <v>38754</v>
          </cell>
          <cell r="K5847">
            <v>41382</v>
          </cell>
        </row>
        <row r="5848">
          <cell r="H5848">
            <v>38848</v>
          </cell>
          <cell r="K5848">
            <v>41109</v>
          </cell>
        </row>
        <row r="5849">
          <cell r="H5849">
            <v>39002</v>
          </cell>
          <cell r="K5849">
            <v>40123</v>
          </cell>
        </row>
        <row r="5850">
          <cell r="H5850">
            <v>39031</v>
          </cell>
          <cell r="K5850">
            <v>39941</v>
          </cell>
        </row>
        <row r="5851">
          <cell r="H5851">
            <v>38483</v>
          </cell>
          <cell r="K5851">
            <v>40304</v>
          </cell>
        </row>
        <row r="5852">
          <cell r="H5852">
            <v>38558</v>
          </cell>
          <cell r="K5852">
            <v>40801</v>
          </cell>
        </row>
        <row r="5853">
          <cell r="H5853">
            <v>38289</v>
          </cell>
          <cell r="K5853">
            <v>40007</v>
          </cell>
        </row>
        <row r="5854">
          <cell r="H5854">
            <v>38728</v>
          </cell>
          <cell r="K5854">
            <v>41674</v>
          </cell>
        </row>
        <row r="5855">
          <cell r="H5855">
            <v>39581</v>
          </cell>
          <cell r="K5855">
            <v>40324</v>
          </cell>
        </row>
        <row r="5856">
          <cell r="H5856">
            <v>37923</v>
          </cell>
          <cell r="K5856">
            <v>38260</v>
          </cell>
        </row>
        <row r="5857">
          <cell r="H5857">
            <v>38114</v>
          </cell>
          <cell r="K5857">
            <v>38328</v>
          </cell>
        </row>
        <row r="5858">
          <cell r="H5858">
            <v>37502</v>
          </cell>
          <cell r="K5858">
            <v>38924</v>
          </cell>
        </row>
        <row r="5859">
          <cell r="H5859">
            <v>38834</v>
          </cell>
          <cell r="K5859">
            <v>39318</v>
          </cell>
        </row>
        <row r="5860">
          <cell r="H5860">
            <v>37937</v>
          </cell>
          <cell r="K5860">
            <v>40738</v>
          </cell>
        </row>
        <row r="5861">
          <cell r="H5861">
            <v>38625</v>
          </cell>
          <cell r="K5861">
            <v>40648</v>
          </cell>
        </row>
        <row r="5862">
          <cell r="H5862">
            <v>38803</v>
          </cell>
          <cell r="K5862">
            <v>38923</v>
          </cell>
        </row>
        <row r="5863">
          <cell r="H5863">
            <v>38818</v>
          </cell>
          <cell r="K5863">
            <v>40732</v>
          </cell>
        </row>
        <row r="5864">
          <cell r="H5864">
            <v>39910</v>
          </cell>
          <cell r="K5864">
            <v>40288</v>
          </cell>
        </row>
        <row r="5865">
          <cell r="H5865">
            <v>37879</v>
          </cell>
          <cell r="K5865">
            <v>37967</v>
          </cell>
        </row>
        <row r="5866">
          <cell r="H5866">
            <v>37767</v>
          </cell>
          <cell r="K5866">
            <v>38236</v>
          </cell>
        </row>
        <row r="5867">
          <cell r="H5867">
            <v>40169</v>
          </cell>
          <cell r="K5867">
            <v>40676</v>
          </cell>
        </row>
        <row r="5868">
          <cell r="H5868">
            <v>40359</v>
          </cell>
          <cell r="K5868">
            <v>40703</v>
          </cell>
        </row>
        <row r="5869">
          <cell r="H5869">
            <v>38693</v>
          </cell>
          <cell r="K5869">
            <v>41607</v>
          </cell>
        </row>
        <row r="5870">
          <cell r="H5870">
            <v>38740</v>
          </cell>
          <cell r="K5870">
            <v>40266</v>
          </cell>
        </row>
        <row r="5871">
          <cell r="H5871">
            <v>38805</v>
          </cell>
          <cell r="K5871">
            <v>39162</v>
          </cell>
        </row>
        <row r="5872">
          <cell r="H5872">
            <v>38805</v>
          </cell>
          <cell r="K5872">
            <v>40408</v>
          </cell>
        </row>
        <row r="5873">
          <cell r="H5873">
            <v>38967</v>
          </cell>
          <cell r="K5873">
            <v>39570</v>
          </cell>
        </row>
        <row r="5874">
          <cell r="H5874">
            <v>38973</v>
          </cell>
          <cell r="K5874">
            <v>39870</v>
          </cell>
        </row>
        <row r="5875">
          <cell r="H5875">
            <v>39014</v>
          </cell>
          <cell r="K5875">
            <v>41253</v>
          </cell>
        </row>
        <row r="5876">
          <cell r="H5876">
            <v>39027</v>
          </cell>
          <cell r="K5876">
            <v>41521</v>
          </cell>
        </row>
        <row r="5877">
          <cell r="H5877">
            <v>38020</v>
          </cell>
          <cell r="K5877">
            <v>40213</v>
          </cell>
        </row>
        <row r="5878">
          <cell r="H5878">
            <v>39066</v>
          </cell>
          <cell r="K5878">
            <v>39582</v>
          </cell>
        </row>
        <row r="5879">
          <cell r="H5879">
            <v>38429</v>
          </cell>
          <cell r="K5879">
            <v>40928</v>
          </cell>
        </row>
        <row r="5880">
          <cell r="H5880">
            <v>37466</v>
          </cell>
          <cell r="K5880">
            <v>37777</v>
          </cell>
        </row>
        <row r="5881">
          <cell r="H5881">
            <v>37490</v>
          </cell>
          <cell r="K5881">
            <v>39778</v>
          </cell>
        </row>
        <row r="5882">
          <cell r="H5882">
            <v>37789</v>
          </cell>
          <cell r="K5882">
            <v>40255</v>
          </cell>
        </row>
        <row r="5883">
          <cell r="H5883">
            <v>37897</v>
          </cell>
          <cell r="K5883">
            <v>40147</v>
          </cell>
        </row>
        <row r="5884">
          <cell r="H5884">
            <v>37922</v>
          </cell>
          <cell r="K5884">
            <v>39842</v>
          </cell>
        </row>
        <row r="5885">
          <cell r="H5885">
            <v>38055</v>
          </cell>
          <cell r="K5885">
            <v>39184</v>
          </cell>
        </row>
        <row r="5886">
          <cell r="H5886">
            <v>38492</v>
          </cell>
          <cell r="K5886">
            <v>41131</v>
          </cell>
        </row>
        <row r="5887">
          <cell r="H5887">
            <v>38448</v>
          </cell>
          <cell r="K5887">
            <v>40541</v>
          </cell>
        </row>
        <row r="5888">
          <cell r="H5888">
            <v>38597</v>
          </cell>
          <cell r="K5888">
            <v>39314</v>
          </cell>
        </row>
        <row r="5889">
          <cell r="H5889">
            <v>38663</v>
          </cell>
          <cell r="K5889">
            <v>39904</v>
          </cell>
        </row>
        <row r="5890">
          <cell r="H5890">
            <v>40127</v>
          </cell>
          <cell r="K5890">
            <v>41331</v>
          </cell>
        </row>
        <row r="5891">
          <cell r="H5891">
            <v>40182</v>
          </cell>
          <cell r="K5891">
            <v>40861</v>
          </cell>
        </row>
        <row r="5892">
          <cell r="H5892">
            <v>40311</v>
          </cell>
          <cell r="K5892">
            <v>40984</v>
          </cell>
        </row>
        <row r="5893">
          <cell r="H5893">
            <v>40359</v>
          </cell>
          <cell r="K5893">
            <v>40676</v>
          </cell>
        </row>
        <row r="5894">
          <cell r="H5894">
            <v>38826</v>
          </cell>
          <cell r="K5894">
            <v>40631</v>
          </cell>
        </row>
        <row r="5895">
          <cell r="H5895">
            <v>38986</v>
          </cell>
          <cell r="K5895">
            <v>41569</v>
          </cell>
        </row>
        <row r="5896">
          <cell r="H5896">
            <v>37726</v>
          </cell>
          <cell r="K5896">
            <v>39743</v>
          </cell>
        </row>
        <row r="5897">
          <cell r="H5897">
            <v>38405</v>
          </cell>
          <cell r="K5897">
            <v>39512</v>
          </cell>
        </row>
        <row r="5898">
          <cell r="H5898">
            <v>37973</v>
          </cell>
          <cell r="K5898">
            <v>39513</v>
          </cell>
        </row>
        <row r="5899">
          <cell r="H5899">
            <v>38527</v>
          </cell>
          <cell r="K5899">
            <v>39582</v>
          </cell>
        </row>
        <row r="5900">
          <cell r="H5900">
            <v>38267</v>
          </cell>
          <cell r="K5900">
            <v>39917</v>
          </cell>
        </row>
        <row r="5901">
          <cell r="H5901">
            <v>38289</v>
          </cell>
          <cell r="K5901">
            <v>40837</v>
          </cell>
        </row>
        <row r="5902">
          <cell r="H5902">
            <v>38217</v>
          </cell>
          <cell r="K5902">
            <v>40344</v>
          </cell>
        </row>
        <row r="5903">
          <cell r="H5903">
            <v>38301</v>
          </cell>
          <cell r="K5903">
            <v>39556</v>
          </cell>
        </row>
        <row r="5904">
          <cell r="H5904">
            <v>38341</v>
          </cell>
          <cell r="K5904">
            <v>40347</v>
          </cell>
        </row>
        <row r="5905">
          <cell r="H5905">
            <v>38365</v>
          </cell>
          <cell r="K5905">
            <v>39811</v>
          </cell>
        </row>
        <row r="5906">
          <cell r="H5906">
            <v>38377</v>
          </cell>
          <cell r="K5906">
            <v>40728</v>
          </cell>
        </row>
        <row r="5907">
          <cell r="H5907">
            <v>38414</v>
          </cell>
          <cell r="K5907">
            <v>40679</v>
          </cell>
        </row>
        <row r="5908">
          <cell r="H5908">
            <v>37777</v>
          </cell>
          <cell r="K5908">
            <v>40639</v>
          </cell>
        </row>
        <row r="5909">
          <cell r="H5909">
            <v>39686</v>
          </cell>
          <cell r="K5909">
            <v>40785</v>
          </cell>
        </row>
        <row r="5910">
          <cell r="H5910">
            <v>40067</v>
          </cell>
          <cell r="K5910">
            <v>42108</v>
          </cell>
        </row>
        <row r="5911">
          <cell r="H5911">
            <v>40326</v>
          </cell>
          <cell r="K5911">
            <v>40884</v>
          </cell>
        </row>
        <row r="5912">
          <cell r="H5912">
            <v>40071</v>
          </cell>
          <cell r="K5912">
            <v>40368</v>
          </cell>
        </row>
        <row r="5913">
          <cell r="H5913">
            <v>37578</v>
          </cell>
          <cell r="K5913">
            <v>38118</v>
          </cell>
        </row>
        <row r="5914">
          <cell r="H5914">
            <v>37586</v>
          </cell>
          <cell r="K5914">
            <v>40081</v>
          </cell>
        </row>
        <row r="5915">
          <cell r="H5915">
            <v>37592</v>
          </cell>
          <cell r="K5915">
            <v>39994</v>
          </cell>
        </row>
        <row r="5916">
          <cell r="H5916">
            <v>37638</v>
          </cell>
          <cell r="K5916">
            <v>40833</v>
          </cell>
        </row>
        <row r="5917">
          <cell r="H5917">
            <v>37971</v>
          </cell>
          <cell r="K5917">
            <v>39751</v>
          </cell>
        </row>
        <row r="5918">
          <cell r="H5918">
            <v>38187</v>
          </cell>
          <cell r="K5918">
            <v>39619</v>
          </cell>
        </row>
        <row r="5919">
          <cell r="H5919">
            <v>38212</v>
          </cell>
          <cell r="K5919">
            <v>39402</v>
          </cell>
        </row>
        <row r="5920">
          <cell r="H5920">
            <v>38124</v>
          </cell>
          <cell r="K5920">
            <v>39673</v>
          </cell>
        </row>
        <row r="5921">
          <cell r="H5921">
            <v>38209</v>
          </cell>
          <cell r="K5921">
            <v>38517</v>
          </cell>
        </row>
        <row r="5922">
          <cell r="H5922">
            <v>38231</v>
          </cell>
          <cell r="K5922">
            <v>40602</v>
          </cell>
        </row>
        <row r="5923">
          <cell r="H5923">
            <v>38243</v>
          </cell>
          <cell r="K5923">
            <v>40560</v>
          </cell>
        </row>
        <row r="5924">
          <cell r="H5924">
            <v>38329</v>
          </cell>
          <cell r="K5924">
            <v>39917</v>
          </cell>
        </row>
        <row r="5925">
          <cell r="H5925">
            <v>37861</v>
          </cell>
          <cell r="K5925">
            <v>40284</v>
          </cell>
        </row>
        <row r="5926">
          <cell r="H5926">
            <v>39027</v>
          </cell>
          <cell r="K5926">
            <v>39582</v>
          </cell>
        </row>
        <row r="5927">
          <cell r="H5927">
            <v>39052</v>
          </cell>
          <cell r="K5927">
            <v>40693</v>
          </cell>
        </row>
        <row r="5928">
          <cell r="H5928">
            <v>39156</v>
          </cell>
          <cell r="K5928">
            <v>40735</v>
          </cell>
        </row>
        <row r="5929">
          <cell r="H5929">
            <v>39192</v>
          </cell>
          <cell r="K5929">
            <v>39855</v>
          </cell>
        </row>
        <row r="5930">
          <cell r="H5930">
            <v>38295</v>
          </cell>
          <cell r="K5930">
            <v>40856</v>
          </cell>
        </row>
        <row r="5931">
          <cell r="H5931">
            <v>38308</v>
          </cell>
          <cell r="K5931">
            <v>39191</v>
          </cell>
        </row>
        <row r="5932">
          <cell r="H5932">
            <v>38357</v>
          </cell>
          <cell r="K5932">
            <v>39090</v>
          </cell>
        </row>
        <row r="5933">
          <cell r="H5933">
            <v>37743</v>
          </cell>
          <cell r="K5933">
            <v>39869</v>
          </cell>
        </row>
        <row r="5934">
          <cell r="H5934">
            <v>38005</v>
          </cell>
          <cell r="K5934">
            <v>40241</v>
          </cell>
        </row>
        <row r="5935">
          <cell r="H5935">
            <v>39248</v>
          </cell>
          <cell r="K5935">
            <v>41323</v>
          </cell>
        </row>
        <row r="5936">
          <cell r="H5936">
            <v>39342</v>
          </cell>
          <cell r="K5936">
            <v>39582</v>
          </cell>
        </row>
        <row r="5937">
          <cell r="H5937">
            <v>39395</v>
          </cell>
          <cell r="K5937">
            <v>40093</v>
          </cell>
        </row>
        <row r="5938">
          <cell r="H5938">
            <v>39395</v>
          </cell>
          <cell r="K5938">
            <v>39582</v>
          </cell>
        </row>
        <row r="5939">
          <cell r="H5939">
            <v>39414</v>
          </cell>
          <cell r="K5939">
            <v>40213</v>
          </cell>
        </row>
        <row r="5940">
          <cell r="H5940">
            <v>38820</v>
          </cell>
          <cell r="K5940">
            <v>40837</v>
          </cell>
        </row>
        <row r="5941">
          <cell r="H5941">
            <v>38841</v>
          </cell>
          <cell r="K5941">
            <v>41306</v>
          </cell>
        </row>
        <row r="5942">
          <cell r="H5942">
            <v>40197</v>
          </cell>
          <cell r="K5942">
            <v>42705</v>
          </cell>
        </row>
        <row r="5943">
          <cell r="H5943">
            <v>37561</v>
          </cell>
          <cell r="K5943">
            <v>40150</v>
          </cell>
        </row>
        <row r="5944">
          <cell r="H5944">
            <v>37636</v>
          </cell>
          <cell r="K5944">
            <v>39709</v>
          </cell>
        </row>
        <row r="5945">
          <cell r="H5945">
            <v>39014</v>
          </cell>
          <cell r="K5945">
            <v>41148</v>
          </cell>
        </row>
        <row r="5946">
          <cell r="H5946">
            <v>39321</v>
          </cell>
          <cell r="K5946">
            <v>39582</v>
          </cell>
        </row>
        <row r="5947">
          <cell r="H5947">
            <v>39324</v>
          </cell>
          <cell r="K5947">
            <v>39582</v>
          </cell>
        </row>
        <row r="5948">
          <cell r="H5948">
            <v>39325</v>
          </cell>
          <cell r="K5948">
            <v>39582</v>
          </cell>
        </row>
        <row r="5949">
          <cell r="H5949">
            <v>39351</v>
          </cell>
          <cell r="K5949">
            <v>41303</v>
          </cell>
        </row>
        <row r="5950">
          <cell r="H5950">
            <v>39364</v>
          </cell>
          <cell r="K5950">
            <v>39842</v>
          </cell>
        </row>
        <row r="5951">
          <cell r="H5951">
            <v>39370</v>
          </cell>
          <cell r="K5951">
            <v>39582</v>
          </cell>
        </row>
        <row r="5952">
          <cell r="H5952">
            <v>39582</v>
          </cell>
          <cell r="K5952">
            <v>39842</v>
          </cell>
        </row>
        <row r="5953">
          <cell r="H5953">
            <v>39595</v>
          </cell>
          <cell r="K5953">
            <v>40561</v>
          </cell>
        </row>
        <row r="5954">
          <cell r="H5954">
            <v>39633</v>
          </cell>
          <cell r="K5954">
            <v>40752</v>
          </cell>
        </row>
        <row r="5955">
          <cell r="H5955">
            <v>39673</v>
          </cell>
          <cell r="K5955">
            <v>39842</v>
          </cell>
        </row>
        <row r="5956">
          <cell r="H5956">
            <v>39675</v>
          </cell>
          <cell r="K5956">
            <v>41768</v>
          </cell>
        </row>
        <row r="5957">
          <cell r="H5957">
            <v>39722</v>
          </cell>
          <cell r="K5957">
            <v>39842</v>
          </cell>
        </row>
        <row r="5958">
          <cell r="H5958">
            <v>39793</v>
          </cell>
          <cell r="K5958">
            <v>39842</v>
          </cell>
        </row>
        <row r="5959">
          <cell r="H5959">
            <v>39877</v>
          </cell>
          <cell r="K5959">
            <v>40478</v>
          </cell>
        </row>
        <row r="5960">
          <cell r="H5960">
            <v>39962</v>
          </cell>
          <cell r="K5960">
            <v>40602</v>
          </cell>
        </row>
        <row r="5961">
          <cell r="H5961">
            <v>39779</v>
          </cell>
          <cell r="K5961">
            <v>42415</v>
          </cell>
        </row>
        <row r="5962">
          <cell r="H5962">
            <v>39251</v>
          </cell>
          <cell r="K5962">
            <v>39708</v>
          </cell>
        </row>
        <row r="5963">
          <cell r="H5963">
            <v>38910</v>
          </cell>
          <cell r="K5963">
            <v>40652</v>
          </cell>
        </row>
        <row r="5964">
          <cell r="H5964">
            <v>38945</v>
          </cell>
          <cell r="K5964">
            <v>39583</v>
          </cell>
        </row>
        <row r="5965">
          <cell r="H5965">
            <v>38945</v>
          </cell>
          <cell r="K5965">
            <v>40359</v>
          </cell>
        </row>
        <row r="5966">
          <cell r="H5966">
            <v>38946</v>
          </cell>
          <cell r="K5966">
            <v>39582</v>
          </cell>
        </row>
        <row r="5967">
          <cell r="H5967">
            <v>38999</v>
          </cell>
          <cell r="K5967">
            <v>40261</v>
          </cell>
        </row>
        <row r="5968">
          <cell r="H5968">
            <v>39013</v>
          </cell>
          <cell r="K5968">
            <v>40254</v>
          </cell>
        </row>
        <row r="5969">
          <cell r="H5969">
            <v>39168</v>
          </cell>
          <cell r="K5969">
            <v>40233</v>
          </cell>
        </row>
        <row r="5970">
          <cell r="H5970">
            <v>39219</v>
          </cell>
          <cell r="K5970">
            <v>39582</v>
          </cell>
        </row>
        <row r="5971">
          <cell r="H5971">
            <v>39246</v>
          </cell>
          <cell r="K5971">
            <v>39692</v>
          </cell>
        </row>
        <row r="5972">
          <cell r="H5972">
            <v>39254</v>
          </cell>
          <cell r="K5972">
            <v>39582</v>
          </cell>
        </row>
        <row r="5973">
          <cell r="H5973">
            <v>39283</v>
          </cell>
          <cell r="K5973">
            <v>39582</v>
          </cell>
        </row>
        <row r="5974">
          <cell r="H5974">
            <v>39289</v>
          </cell>
          <cell r="K5974">
            <v>41697</v>
          </cell>
        </row>
        <row r="5975">
          <cell r="H5975">
            <v>39316</v>
          </cell>
          <cell r="K5975">
            <v>39868</v>
          </cell>
        </row>
        <row r="5976">
          <cell r="H5976">
            <v>39388</v>
          </cell>
          <cell r="K5976">
            <v>39582</v>
          </cell>
        </row>
        <row r="5977">
          <cell r="H5977">
            <v>39541</v>
          </cell>
          <cell r="K5977">
            <v>39897</v>
          </cell>
        </row>
        <row r="5978">
          <cell r="H5978">
            <v>39513</v>
          </cell>
          <cell r="K5978">
            <v>39582</v>
          </cell>
        </row>
        <row r="5979">
          <cell r="H5979">
            <v>39518</v>
          </cell>
          <cell r="K5979">
            <v>39582</v>
          </cell>
        </row>
        <row r="5980">
          <cell r="H5980">
            <v>39524</v>
          </cell>
          <cell r="K5980">
            <v>39582</v>
          </cell>
        </row>
        <row r="5981">
          <cell r="H5981">
            <v>39610</v>
          </cell>
          <cell r="K5981">
            <v>41439</v>
          </cell>
        </row>
        <row r="5982">
          <cell r="H5982">
            <v>39639</v>
          </cell>
          <cell r="K5982">
            <v>40834</v>
          </cell>
        </row>
        <row r="5983">
          <cell r="H5983">
            <v>39659</v>
          </cell>
          <cell r="K5983">
            <v>39855</v>
          </cell>
        </row>
        <row r="5984">
          <cell r="H5984">
            <v>39702</v>
          </cell>
          <cell r="K5984">
            <v>39820</v>
          </cell>
        </row>
        <row r="5985">
          <cell r="H5985">
            <v>39820</v>
          </cell>
          <cell r="K5985">
            <v>40792</v>
          </cell>
        </row>
        <row r="5986">
          <cell r="H5986">
            <v>39842</v>
          </cell>
          <cell r="K5986">
            <v>41494</v>
          </cell>
        </row>
        <row r="5987">
          <cell r="H5987">
            <v>40003</v>
          </cell>
          <cell r="K5987">
            <v>42531</v>
          </cell>
        </row>
        <row r="5988">
          <cell r="H5988">
            <v>38387</v>
          </cell>
          <cell r="K5988">
            <v>40428</v>
          </cell>
        </row>
        <row r="5989">
          <cell r="H5989">
            <v>40114</v>
          </cell>
          <cell r="K5989">
            <v>42887</v>
          </cell>
        </row>
        <row r="5990">
          <cell r="H5990">
            <v>37999</v>
          </cell>
          <cell r="K5990">
            <v>40318</v>
          </cell>
        </row>
        <row r="5991">
          <cell r="H5991">
            <v>38454</v>
          </cell>
          <cell r="K5991">
            <v>40799</v>
          </cell>
        </row>
        <row r="5992">
          <cell r="H5992">
            <v>38541</v>
          </cell>
          <cell r="K5992">
            <v>41494</v>
          </cell>
        </row>
        <row r="5993">
          <cell r="H5993">
            <v>38846</v>
          </cell>
          <cell r="K5993">
            <v>40127</v>
          </cell>
        </row>
        <row r="5994">
          <cell r="H5994">
            <v>40277</v>
          </cell>
          <cell r="K5994">
            <v>41773</v>
          </cell>
        </row>
        <row r="5995">
          <cell r="H5995">
            <v>37882</v>
          </cell>
          <cell r="K5995">
            <v>38070</v>
          </cell>
        </row>
        <row r="5996">
          <cell r="H5996">
            <v>38070</v>
          </cell>
          <cell r="K5996">
            <v>38303</v>
          </cell>
        </row>
        <row r="5997">
          <cell r="H5997">
            <v>40011</v>
          </cell>
          <cell r="K5997">
            <v>40784</v>
          </cell>
        </row>
        <row r="5998">
          <cell r="H5998">
            <v>40015</v>
          </cell>
          <cell r="K5998">
            <v>40249</v>
          </cell>
        </row>
        <row r="5999">
          <cell r="H5999">
            <v>40058</v>
          </cell>
          <cell r="K5999">
            <v>41960</v>
          </cell>
        </row>
        <row r="6000">
          <cell r="H6000">
            <v>40095</v>
          </cell>
          <cell r="K6000">
            <v>41436</v>
          </cell>
        </row>
        <row r="6001">
          <cell r="H6001">
            <v>40234</v>
          </cell>
          <cell r="K6001">
            <v>40704</v>
          </cell>
        </row>
        <row r="6002">
          <cell r="H6002">
            <v>40290</v>
          </cell>
          <cell r="K6002">
            <v>42450</v>
          </cell>
        </row>
        <row r="6003">
          <cell r="H6003">
            <v>40357</v>
          </cell>
          <cell r="K6003">
            <v>41743</v>
          </cell>
        </row>
        <row r="6004">
          <cell r="H6004">
            <v>38701</v>
          </cell>
          <cell r="K6004">
            <v>40147</v>
          </cell>
        </row>
        <row r="6005">
          <cell r="H6005">
            <v>38845</v>
          </cell>
          <cell r="K6005">
            <v>40639</v>
          </cell>
        </row>
        <row r="6006">
          <cell r="H6006">
            <v>39741</v>
          </cell>
          <cell r="K6006">
            <v>41158</v>
          </cell>
        </row>
        <row r="6007">
          <cell r="H6007">
            <v>38177</v>
          </cell>
          <cell r="K6007">
            <v>38471</v>
          </cell>
        </row>
        <row r="6008">
          <cell r="H6008">
            <v>37907</v>
          </cell>
          <cell r="K6008">
            <v>39069</v>
          </cell>
        </row>
        <row r="6009">
          <cell r="H6009">
            <v>39097</v>
          </cell>
          <cell r="K6009">
            <v>39482</v>
          </cell>
        </row>
        <row r="6010">
          <cell r="H6010">
            <v>38643</v>
          </cell>
          <cell r="K6010">
            <v>40211</v>
          </cell>
        </row>
        <row r="6011">
          <cell r="H6011">
            <v>38174</v>
          </cell>
          <cell r="K6011">
            <v>40763</v>
          </cell>
        </row>
        <row r="6012">
          <cell r="H6012">
            <v>38846</v>
          </cell>
          <cell r="K6012">
            <v>41249</v>
          </cell>
        </row>
        <row r="6013">
          <cell r="H6013">
            <v>37883</v>
          </cell>
          <cell r="K6013">
            <v>40326</v>
          </cell>
        </row>
        <row r="6014">
          <cell r="H6014">
            <v>39580</v>
          </cell>
          <cell r="K6014">
            <v>39582</v>
          </cell>
        </row>
        <row r="6015">
          <cell r="H6015">
            <v>39736</v>
          </cell>
          <cell r="K6015">
            <v>41505</v>
          </cell>
        </row>
        <row r="6016">
          <cell r="H6016">
            <v>39358</v>
          </cell>
          <cell r="K6016">
            <v>40644</v>
          </cell>
        </row>
        <row r="6017">
          <cell r="H6017">
            <v>39421</v>
          </cell>
          <cell r="K6017">
            <v>39842</v>
          </cell>
        </row>
        <row r="6018">
          <cell r="H6018">
            <v>38033</v>
          </cell>
          <cell r="K6018">
            <v>38287</v>
          </cell>
        </row>
        <row r="6019">
          <cell r="H6019">
            <v>38063</v>
          </cell>
          <cell r="K6019">
            <v>40574</v>
          </cell>
        </row>
        <row r="6020">
          <cell r="H6020">
            <v>37872</v>
          </cell>
          <cell r="K6020">
            <v>41425</v>
          </cell>
        </row>
        <row r="6021">
          <cell r="H6021">
            <v>38316</v>
          </cell>
          <cell r="K6021">
            <v>39583</v>
          </cell>
        </row>
        <row r="6022">
          <cell r="H6022">
            <v>38757</v>
          </cell>
          <cell r="K6022">
            <v>40696</v>
          </cell>
        </row>
        <row r="6023">
          <cell r="H6023">
            <v>38806</v>
          </cell>
          <cell r="K6023">
            <v>40212</v>
          </cell>
        </row>
        <row r="6024">
          <cell r="H6024">
            <v>40267</v>
          </cell>
          <cell r="K6024">
            <v>42375</v>
          </cell>
        </row>
        <row r="6025">
          <cell r="H6025">
            <v>40337</v>
          </cell>
          <cell r="K6025">
            <v>40567</v>
          </cell>
        </row>
        <row r="6026">
          <cell r="H6026">
            <v>38912</v>
          </cell>
          <cell r="K6026">
            <v>41361</v>
          </cell>
        </row>
        <row r="6027">
          <cell r="H6027">
            <v>39279</v>
          </cell>
          <cell r="K6027">
            <v>42065</v>
          </cell>
        </row>
        <row r="6028">
          <cell r="H6028">
            <v>39321</v>
          </cell>
          <cell r="K6028">
            <v>39695</v>
          </cell>
        </row>
        <row r="6029">
          <cell r="H6029">
            <v>39344</v>
          </cell>
          <cell r="K6029">
            <v>39582</v>
          </cell>
        </row>
        <row r="6030">
          <cell r="H6030">
            <v>39352</v>
          </cell>
          <cell r="K6030">
            <v>40932</v>
          </cell>
        </row>
        <row r="6031">
          <cell r="H6031">
            <v>39385</v>
          </cell>
          <cell r="K6031">
            <v>39582</v>
          </cell>
        </row>
        <row r="6032">
          <cell r="H6032">
            <v>39386</v>
          </cell>
          <cell r="K6032">
            <v>39582</v>
          </cell>
        </row>
        <row r="6033">
          <cell r="H6033">
            <v>39402</v>
          </cell>
          <cell r="K6033">
            <v>39582</v>
          </cell>
        </row>
        <row r="6034">
          <cell r="H6034">
            <v>39427</v>
          </cell>
          <cell r="K6034">
            <v>40784</v>
          </cell>
        </row>
        <row r="6035">
          <cell r="H6035">
            <v>39496</v>
          </cell>
          <cell r="K6035">
            <v>40261</v>
          </cell>
        </row>
        <row r="6036">
          <cell r="H6036">
            <v>40064</v>
          </cell>
          <cell r="K6036">
            <v>41583</v>
          </cell>
        </row>
        <row r="6037">
          <cell r="H6037">
            <v>40072</v>
          </cell>
          <cell r="K6037">
            <v>40392</v>
          </cell>
        </row>
        <row r="6038">
          <cell r="H6038">
            <v>40074</v>
          </cell>
          <cell r="K6038">
            <v>41092</v>
          </cell>
        </row>
        <row r="6039">
          <cell r="H6039">
            <v>40324</v>
          </cell>
          <cell r="K6039">
            <v>40822</v>
          </cell>
        </row>
        <row r="6040">
          <cell r="H6040">
            <v>40326</v>
          </cell>
          <cell r="K6040">
            <v>42627</v>
          </cell>
        </row>
        <row r="6041">
          <cell r="H6041">
            <v>40331</v>
          </cell>
          <cell r="K6041">
            <v>40960</v>
          </cell>
        </row>
        <row r="6042">
          <cell r="H6042">
            <v>39051</v>
          </cell>
          <cell r="K6042">
            <v>39582</v>
          </cell>
        </row>
        <row r="6043">
          <cell r="H6043">
            <v>39059</v>
          </cell>
          <cell r="K6043">
            <v>40224</v>
          </cell>
        </row>
        <row r="6044">
          <cell r="H6044">
            <v>39115</v>
          </cell>
          <cell r="K6044">
            <v>39582</v>
          </cell>
        </row>
        <row r="6045">
          <cell r="H6045">
            <v>39177</v>
          </cell>
          <cell r="K6045">
            <v>39911</v>
          </cell>
        </row>
        <row r="6046">
          <cell r="H6046">
            <v>39191</v>
          </cell>
          <cell r="K6046">
            <v>39917</v>
          </cell>
        </row>
        <row r="6047">
          <cell r="H6047">
            <v>38226</v>
          </cell>
          <cell r="K6047">
            <v>39899</v>
          </cell>
        </row>
        <row r="6048">
          <cell r="H6048">
            <v>38237</v>
          </cell>
          <cell r="K6048">
            <v>38915</v>
          </cell>
        </row>
        <row r="6049">
          <cell r="H6049">
            <v>38278</v>
          </cell>
          <cell r="K6049">
            <v>40623</v>
          </cell>
        </row>
        <row r="6050">
          <cell r="H6050">
            <v>38293</v>
          </cell>
          <cell r="K6050">
            <v>40581</v>
          </cell>
        </row>
        <row r="6051">
          <cell r="H6051">
            <v>38399</v>
          </cell>
          <cell r="K6051">
            <v>39682</v>
          </cell>
        </row>
        <row r="6052">
          <cell r="H6052">
            <v>37890</v>
          </cell>
          <cell r="K6052">
            <v>40254</v>
          </cell>
        </row>
        <row r="6053">
          <cell r="H6053">
            <v>38050</v>
          </cell>
          <cell r="K6053">
            <v>38964</v>
          </cell>
        </row>
        <row r="6054">
          <cell r="H6054">
            <v>38054</v>
          </cell>
          <cell r="K6054">
            <v>39930</v>
          </cell>
        </row>
        <row r="6055">
          <cell r="H6055">
            <v>38063</v>
          </cell>
          <cell r="K6055">
            <v>40725</v>
          </cell>
        </row>
        <row r="6056">
          <cell r="H6056">
            <v>39169</v>
          </cell>
          <cell r="K6056">
            <v>39583</v>
          </cell>
        </row>
        <row r="6057">
          <cell r="H6057">
            <v>39171</v>
          </cell>
          <cell r="K6057">
            <v>39583</v>
          </cell>
        </row>
        <row r="6058">
          <cell r="H6058">
            <v>39182</v>
          </cell>
          <cell r="K6058">
            <v>40660</v>
          </cell>
        </row>
        <row r="6059">
          <cell r="H6059">
            <v>39206</v>
          </cell>
          <cell r="K6059">
            <v>39582</v>
          </cell>
        </row>
        <row r="6060">
          <cell r="H6060">
            <v>39280</v>
          </cell>
          <cell r="K6060">
            <v>39582</v>
          </cell>
        </row>
        <row r="6061">
          <cell r="H6061">
            <v>39350</v>
          </cell>
          <cell r="K6061">
            <v>39582</v>
          </cell>
        </row>
        <row r="6062">
          <cell r="H6062">
            <v>39526</v>
          </cell>
          <cell r="K6062">
            <v>39968</v>
          </cell>
        </row>
        <row r="6063">
          <cell r="H6063">
            <v>39510</v>
          </cell>
          <cell r="K6063">
            <v>39582</v>
          </cell>
        </row>
        <row r="6064">
          <cell r="H6064">
            <v>39539</v>
          </cell>
          <cell r="K6064">
            <v>39582</v>
          </cell>
        </row>
        <row r="6065">
          <cell r="H6065">
            <v>39609</v>
          </cell>
          <cell r="K6065">
            <v>41848</v>
          </cell>
        </row>
        <row r="6066">
          <cell r="H6066">
            <v>39786</v>
          </cell>
          <cell r="K6066">
            <v>39842</v>
          </cell>
        </row>
        <row r="6067">
          <cell r="H6067">
            <v>39988</v>
          </cell>
          <cell r="K6067">
            <v>40711</v>
          </cell>
        </row>
        <row r="6068">
          <cell r="H6068">
            <v>40060</v>
          </cell>
          <cell r="K6068">
            <v>41079</v>
          </cell>
        </row>
        <row r="6069">
          <cell r="H6069">
            <v>38001</v>
          </cell>
          <cell r="K6069">
            <v>39700</v>
          </cell>
        </row>
        <row r="6070">
          <cell r="H6070">
            <v>38338</v>
          </cell>
          <cell r="K6070">
            <v>41193</v>
          </cell>
        </row>
        <row r="6071">
          <cell r="H6071">
            <v>38448</v>
          </cell>
          <cell r="K6071">
            <v>39841</v>
          </cell>
        </row>
        <row r="6072">
          <cell r="H6072">
            <v>37718</v>
          </cell>
          <cell r="K6072">
            <v>38884</v>
          </cell>
        </row>
        <row r="6073">
          <cell r="H6073">
            <v>37733</v>
          </cell>
          <cell r="K6073">
            <v>40211</v>
          </cell>
        </row>
        <row r="6074">
          <cell r="H6074">
            <v>38133</v>
          </cell>
          <cell r="K6074">
            <v>39960</v>
          </cell>
        </row>
        <row r="6075">
          <cell r="H6075">
            <v>37853</v>
          </cell>
          <cell r="K6075">
            <v>38978</v>
          </cell>
        </row>
        <row r="6076">
          <cell r="H6076">
            <v>37879</v>
          </cell>
          <cell r="K6076">
            <v>40235</v>
          </cell>
        </row>
        <row r="6077">
          <cell r="H6077">
            <v>38503</v>
          </cell>
          <cell r="K6077">
            <v>40553</v>
          </cell>
        </row>
        <row r="6078">
          <cell r="H6078">
            <v>38503</v>
          </cell>
          <cell r="K6078">
            <v>40234</v>
          </cell>
        </row>
        <row r="6079">
          <cell r="H6079">
            <v>38544</v>
          </cell>
          <cell r="K6079">
            <v>41040</v>
          </cell>
        </row>
        <row r="6080">
          <cell r="H6080">
            <v>39535</v>
          </cell>
          <cell r="K6080">
            <v>40526</v>
          </cell>
        </row>
        <row r="6081">
          <cell r="H6081">
            <v>39616</v>
          </cell>
          <cell r="K6081">
            <v>39780</v>
          </cell>
        </row>
        <row r="6082">
          <cell r="H6082">
            <v>39619</v>
          </cell>
          <cell r="K6082">
            <v>42047</v>
          </cell>
        </row>
        <row r="6083">
          <cell r="H6083">
            <v>39637</v>
          </cell>
          <cell r="K6083">
            <v>40779</v>
          </cell>
        </row>
        <row r="6084">
          <cell r="H6084">
            <v>39689</v>
          </cell>
          <cell r="K6084">
            <v>39842</v>
          </cell>
        </row>
        <row r="6085">
          <cell r="H6085">
            <v>39709</v>
          </cell>
          <cell r="K6085">
            <v>39855</v>
          </cell>
        </row>
        <row r="6086">
          <cell r="H6086">
            <v>39738</v>
          </cell>
          <cell r="K6086">
            <v>41696</v>
          </cell>
        </row>
        <row r="6087">
          <cell r="H6087">
            <v>39777</v>
          </cell>
          <cell r="K6087">
            <v>39842</v>
          </cell>
        </row>
        <row r="6088">
          <cell r="H6088">
            <v>39959</v>
          </cell>
          <cell r="K6088">
            <v>41950</v>
          </cell>
        </row>
        <row r="6089">
          <cell r="H6089">
            <v>39612</v>
          </cell>
          <cell r="K6089">
            <v>39842</v>
          </cell>
        </row>
        <row r="6090">
          <cell r="H6090">
            <v>39680</v>
          </cell>
          <cell r="K6090">
            <v>41792</v>
          </cell>
        </row>
        <row r="6091">
          <cell r="H6091">
            <v>39695</v>
          </cell>
          <cell r="K6091">
            <v>40213</v>
          </cell>
        </row>
        <row r="6092">
          <cell r="H6092">
            <v>39721</v>
          </cell>
          <cell r="K6092">
            <v>41913</v>
          </cell>
        </row>
        <row r="6093">
          <cell r="H6093">
            <v>39777</v>
          </cell>
          <cell r="K6093">
            <v>41891</v>
          </cell>
        </row>
        <row r="6094">
          <cell r="H6094">
            <v>39800</v>
          </cell>
          <cell r="K6094">
            <v>39854</v>
          </cell>
        </row>
        <row r="6095">
          <cell r="H6095">
            <v>39857</v>
          </cell>
          <cell r="K6095">
            <v>41537</v>
          </cell>
        </row>
        <row r="6096">
          <cell r="H6096">
            <v>40290</v>
          </cell>
          <cell r="K6096">
            <v>40826</v>
          </cell>
        </row>
        <row r="6097">
          <cell r="H6097">
            <v>40319</v>
          </cell>
          <cell r="K6097">
            <v>42211</v>
          </cell>
        </row>
        <row r="6098">
          <cell r="H6098">
            <v>38950</v>
          </cell>
          <cell r="K6098">
            <v>39582</v>
          </cell>
        </row>
        <row r="6099">
          <cell r="H6099">
            <v>39013</v>
          </cell>
          <cell r="K6099">
            <v>39582</v>
          </cell>
        </row>
        <row r="6100">
          <cell r="H6100">
            <v>39245</v>
          </cell>
          <cell r="K6100">
            <v>39582</v>
          </cell>
        </row>
        <row r="6101">
          <cell r="H6101">
            <v>39290</v>
          </cell>
          <cell r="K6101">
            <v>40207</v>
          </cell>
        </row>
        <row r="6102">
          <cell r="H6102">
            <v>39344</v>
          </cell>
          <cell r="K6102">
            <v>39582</v>
          </cell>
        </row>
        <row r="6103">
          <cell r="H6103">
            <v>39357</v>
          </cell>
          <cell r="K6103">
            <v>39582</v>
          </cell>
        </row>
        <row r="6104">
          <cell r="H6104">
            <v>39370</v>
          </cell>
          <cell r="K6104">
            <v>39582</v>
          </cell>
        </row>
        <row r="6105">
          <cell r="H6105">
            <v>39370</v>
          </cell>
          <cell r="K6105">
            <v>39582</v>
          </cell>
        </row>
        <row r="6106">
          <cell r="H6106">
            <v>39377</v>
          </cell>
          <cell r="K6106">
            <v>39751</v>
          </cell>
        </row>
        <row r="6107">
          <cell r="H6107">
            <v>39535</v>
          </cell>
          <cell r="K6107">
            <v>39582</v>
          </cell>
        </row>
        <row r="6108">
          <cell r="H6108">
            <v>39715</v>
          </cell>
          <cell r="K6108">
            <v>39855</v>
          </cell>
        </row>
        <row r="6109">
          <cell r="H6109">
            <v>39771</v>
          </cell>
          <cell r="K6109">
            <v>40716</v>
          </cell>
        </row>
        <row r="6110">
          <cell r="H6110">
            <v>39919</v>
          </cell>
          <cell r="K6110">
            <v>40190</v>
          </cell>
        </row>
        <row r="6111">
          <cell r="H6111">
            <v>39979</v>
          </cell>
          <cell r="K6111">
            <v>40336</v>
          </cell>
        </row>
        <row r="6112">
          <cell r="H6112">
            <v>40357</v>
          </cell>
          <cell r="K6112">
            <v>40772</v>
          </cell>
        </row>
        <row r="6113">
          <cell r="H6113">
            <v>39435</v>
          </cell>
          <cell r="K6113">
            <v>39582</v>
          </cell>
        </row>
        <row r="6114">
          <cell r="H6114">
            <v>39435</v>
          </cell>
          <cell r="K6114">
            <v>39582</v>
          </cell>
        </row>
        <row r="6115">
          <cell r="H6115">
            <v>39468</v>
          </cell>
          <cell r="K6115">
            <v>41865</v>
          </cell>
        </row>
        <row r="6116">
          <cell r="H6116">
            <v>39468</v>
          </cell>
          <cell r="K6116">
            <v>39853</v>
          </cell>
        </row>
        <row r="6117">
          <cell r="H6117">
            <v>39482</v>
          </cell>
          <cell r="K6117">
            <v>40767</v>
          </cell>
        </row>
        <row r="6118">
          <cell r="H6118">
            <v>39519</v>
          </cell>
          <cell r="K6118">
            <v>40828</v>
          </cell>
        </row>
        <row r="6119">
          <cell r="H6119">
            <v>39535</v>
          </cell>
          <cell r="K6119">
            <v>39582</v>
          </cell>
        </row>
        <row r="6120">
          <cell r="H6120">
            <v>39582</v>
          </cell>
          <cell r="K6120">
            <v>39842</v>
          </cell>
        </row>
        <row r="6121">
          <cell r="H6121">
            <v>39601</v>
          </cell>
          <cell r="K6121">
            <v>41107</v>
          </cell>
        </row>
        <row r="6122">
          <cell r="H6122">
            <v>39618</v>
          </cell>
          <cell r="K6122">
            <v>39842</v>
          </cell>
        </row>
        <row r="6123">
          <cell r="H6123">
            <v>39644</v>
          </cell>
          <cell r="K6123">
            <v>41091</v>
          </cell>
        </row>
        <row r="6124">
          <cell r="H6124">
            <v>39647</v>
          </cell>
          <cell r="K6124">
            <v>39787</v>
          </cell>
        </row>
        <row r="6125">
          <cell r="H6125">
            <v>39657</v>
          </cell>
          <cell r="K6125">
            <v>40371</v>
          </cell>
        </row>
        <row r="6126">
          <cell r="H6126">
            <v>39665</v>
          </cell>
          <cell r="K6126">
            <v>40599</v>
          </cell>
        </row>
        <row r="6127">
          <cell r="H6127">
            <v>39742</v>
          </cell>
          <cell r="K6127">
            <v>39842</v>
          </cell>
        </row>
        <row r="6128">
          <cell r="H6128">
            <v>38359</v>
          </cell>
          <cell r="K6128">
            <v>40345</v>
          </cell>
        </row>
        <row r="6129">
          <cell r="H6129">
            <v>38413</v>
          </cell>
          <cell r="K6129">
            <v>40724</v>
          </cell>
        </row>
        <row r="6130">
          <cell r="H6130">
            <v>38422</v>
          </cell>
          <cell r="K6130">
            <v>39517</v>
          </cell>
        </row>
        <row r="6131">
          <cell r="H6131">
            <v>37719</v>
          </cell>
          <cell r="K6131">
            <v>39911</v>
          </cell>
        </row>
        <row r="6132">
          <cell r="H6132">
            <v>37727</v>
          </cell>
          <cell r="K6132">
            <v>38915</v>
          </cell>
        </row>
        <row r="6133">
          <cell r="H6133">
            <v>37754</v>
          </cell>
          <cell r="K6133">
            <v>39582</v>
          </cell>
        </row>
        <row r="6134">
          <cell r="H6134">
            <v>37792</v>
          </cell>
          <cell r="K6134">
            <v>40317</v>
          </cell>
        </row>
        <row r="6135">
          <cell r="H6135">
            <v>37818</v>
          </cell>
          <cell r="K6135">
            <v>40063</v>
          </cell>
        </row>
        <row r="6136">
          <cell r="H6136">
            <v>37827</v>
          </cell>
          <cell r="K6136">
            <v>39842</v>
          </cell>
        </row>
        <row r="6137">
          <cell r="H6137">
            <v>37865</v>
          </cell>
          <cell r="K6137">
            <v>39876</v>
          </cell>
        </row>
        <row r="6138">
          <cell r="H6138">
            <v>37873</v>
          </cell>
          <cell r="K6138">
            <v>40269</v>
          </cell>
        </row>
        <row r="6139">
          <cell r="H6139">
            <v>39876</v>
          </cell>
          <cell r="K6139">
            <v>40443</v>
          </cell>
        </row>
        <row r="6140">
          <cell r="H6140">
            <v>39965</v>
          </cell>
          <cell r="K6140">
            <v>40956</v>
          </cell>
        </row>
        <row r="6141">
          <cell r="H6141">
            <v>40043</v>
          </cell>
          <cell r="K6141">
            <v>40387</v>
          </cell>
        </row>
        <row r="6142">
          <cell r="H6142">
            <v>37711</v>
          </cell>
          <cell r="K6142">
            <v>39728</v>
          </cell>
        </row>
        <row r="6143">
          <cell r="H6143">
            <v>37929</v>
          </cell>
          <cell r="K6143">
            <v>40773</v>
          </cell>
        </row>
        <row r="6144">
          <cell r="H6144">
            <v>38125</v>
          </cell>
          <cell r="K6144">
            <v>40835</v>
          </cell>
        </row>
        <row r="6145">
          <cell r="H6145">
            <v>38132</v>
          </cell>
          <cell r="K6145">
            <v>39003</v>
          </cell>
        </row>
        <row r="6146">
          <cell r="H6146">
            <v>38167</v>
          </cell>
          <cell r="K6146">
            <v>39545</v>
          </cell>
        </row>
        <row r="6147">
          <cell r="H6147">
            <v>38169</v>
          </cell>
          <cell r="K6147">
            <v>40736</v>
          </cell>
        </row>
        <row r="6148">
          <cell r="H6148">
            <v>38181</v>
          </cell>
          <cell r="K6148">
            <v>39247</v>
          </cell>
        </row>
        <row r="6149">
          <cell r="H6149">
            <v>38226</v>
          </cell>
          <cell r="K6149">
            <v>39759</v>
          </cell>
        </row>
        <row r="6150">
          <cell r="H6150">
            <v>38426</v>
          </cell>
          <cell r="K6150">
            <v>39562</v>
          </cell>
        </row>
        <row r="6151">
          <cell r="H6151">
            <v>38422</v>
          </cell>
          <cell r="K6151">
            <v>40596</v>
          </cell>
        </row>
        <row r="6152">
          <cell r="H6152">
            <v>38442</v>
          </cell>
          <cell r="K6152">
            <v>40807</v>
          </cell>
        </row>
        <row r="6153">
          <cell r="H6153">
            <v>37771</v>
          </cell>
          <cell r="K6153">
            <v>39857</v>
          </cell>
        </row>
        <row r="6154">
          <cell r="H6154">
            <v>39412</v>
          </cell>
          <cell r="K6154">
            <v>39582</v>
          </cell>
        </row>
        <row r="6155">
          <cell r="H6155">
            <v>39133</v>
          </cell>
          <cell r="K6155">
            <v>40401</v>
          </cell>
        </row>
        <row r="6156">
          <cell r="H6156">
            <v>37853</v>
          </cell>
          <cell r="K6156">
            <v>38194</v>
          </cell>
        </row>
        <row r="6157">
          <cell r="H6157">
            <v>39471</v>
          </cell>
          <cell r="K6157">
            <v>40045</v>
          </cell>
        </row>
        <row r="6158">
          <cell r="H6158">
            <v>39625</v>
          </cell>
          <cell r="K6158">
            <v>39762</v>
          </cell>
        </row>
        <row r="6159">
          <cell r="H6159">
            <v>39637</v>
          </cell>
          <cell r="K6159">
            <v>40892</v>
          </cell>
        </row>
        <row r="6160">
          <cell r="H6160">
            <v>39643</v>
          </cell>
          <cell r="K6160">
            <v>40984</v>
          </cell>
        </row>
        <row r="6161">
          <cell r="H6161">
            <v>39680</v>
          </cell>
          <cell r="K6161">
            <v>40338</v>
          </cell>
        </row>
        <row r="6162">
          <cell r="H6162">
            <v>39682</v>
          </cell>
          <cell r="K6162">
            <v>40981</v>
          </cell>
        </row>
        <row r="6163">
          <cell r="H6163">
            <v>39722</v>
          </cell>
          <cell r="K6163">
            <v>39855</v>
          </cell>
        </row>
        <row r="6164">
          <cell r="H6164">
            <v>39869</v>
          </cell>
          <cell r="K6164">
            <v>40836</v>
          </cell>
        </row>
        <row r="6165">
          <cell r="H6165">
            <v>40037</v>
          </cell>
          <cell r="K6165">
            <v>40561</v>
          </cell>
        </row>
        <row r="6166">
          <cell r="H6166">
            <v>39017</v>
          </cell>
          <cell r="K6166">
            <v>39582</v>
          </cell>
        </row>
        <row r="6167">
          <cell r="H6167">
            <v>39070</v>
          </cell>
          <cell r="K6167">
            <v>39930</v>
          </cell>
        </row>
        <row r="6168">
          <cell r="H6168">
            <v>39136</v>
          </cell>
          <cell r="K6168">
            <v>39582</v>
          </cell>
        </row>
        <row r="6169">
          <cell r="H6169">
            <v>39164</v>
          </cell>
          <cell r="K6169">
            <v>40645</v>
          </cell>
        </row>
        <row r="6170">
          <cell r="H6170">
            <v>39185</v>
          </cell>
          <cell r="K6170">
            <v>40235</v>
          </cell>
        </row>
        <row r="6171">
          <cell r="H6171">
            <v>39188</v>
          </cell>
          <cell r="K6171">
            <v>39582</v>
          </cell>
        </row>
        <row r="6172">
          <cell r="H6172">
            <v>39349</v>
          </cell>
          <cell r="K6172">
            <v>39582</v>
          </cell>
        </row>
        <row r="6173">
          <cell r="H6173">
            <v>39072</v>
          </cell>
          <cell r="K6173">
            <v>39583</v>
          </cell>
        </row>
        <row r="6174">
          <cell r="H6174">
            <v>39111</v>
          </cell>
          <cell r="K6174">
            <v>40238</v>
          </cell>
        </row>
        <row r="6175">
          <cell r="H6175">
            <v>39128</v>
          </cell>
          <cell r="K6175">
            <v>41075</v>
          </cell>
        </row>
        <row r="6176">
          <cell r="H6176">
            <v>39136</v>
          </cell>
          <cell r="K6176">
            <v>39582</v>
          </cell>
        </row>
        <row r="6177">
          <cell r="H6177">
            <v>39155</v>
          </cell>
          <cell r="K6177">
            <v>39869</v>
          </cell>
        </row>
        <row r="6178">
          <cell r="H6178">
            <v>39056</v>
          </cell>
          <cell r="K6178">
            <v>39582</v>
          </cell>
        </row>
        <row r="6179">
          <cell r="H6179">
            <v>39071</v>
          </cell>
          <cell r="K6179">
            <v>39582</v>
          </cell>
        </row>
        <row r="6180">
          <cell r="H6180">
            <v>39087</v>
          </cell>
          <cell r="K6180">
            <v>41338</v>
          </cell>
        </row>
        <row r="6181">
          <cell r="H6181">
            <v>39091</v>
          </cell>
          <cell r="K6181">
            <v>39566</v>
          </cell>
        </row>
        <row r="6182">
          <cell r="H6182">
            <v>39093</v>
          </cell>
          <cell r="K6182">
            <v>40368</v>
          </cell>
        </row>
        <row r="6183">
          <cell r="H6183">
            <v>39122</v>
          </cell>
          <cell r="K6183">
            <v>39582</v>
          </cell>
        </row>
        <row r="6184">
          <cell r="H6184">
            <v>39155</v>
          </cell>
          <cell r="K6184">
            <v>41982</v>
          </cell>
        </row>
        <row r="6185">
          <cell r="H6185">
            <v>39156</v>
          </cell>
          <cell r="K6185">
            <v>41466</v>
          </cell>
        </row>
        <row r="6186">
          <cell r="H6186">
            <v>39163</v>
          </cell>
          <cell r="K6186">
            <v>40654</v>
          </cell>
        </row>
        <row r="6187">
          <cell r="H6187">
            <v>39282</v>
          </cell>
          <cell r="K6187">
            <v>40742</v>
          </cell>
        </row>
        <row r="6188">
          <cell r="H6188">
            <v>39302</v>
          </cell>
          <cell r="K6188">
            <v>39582</v>
          </cell>
        </row>
        <row r="6189">
          <cell r="H6189">
            <v>39364</v>
          </cell>
          <cell r="K6189">
            <v>39582</v>
          </cell>
        </row>
        <row r="6190">
          <cell r="H6190">
            <v>39855</v>
          </cell>
          <cell r="K6190">
            <v>41978</v>
          </cell>
        </row>
        <row r="6191">
          <cell r="H6191">
            <v>40011</v>
          </cell>
          <cell r="K6191">
            <v>41814</v>
          </cell>
        </row>
        <row r="6192">
          <cell r="H6192">
            <v>40228</v>
          </cell>
          <cell r="K6192">
            <v>40690</v>
          </cell>
        </row>
        <row r="6193">
          <cell r="H6193">
            <v>40324</v>
          </cell>
          <cell r="K6193">
            <v>40826</v>
          </cell>
        </row>
        <row r="6194">
          <cell r="H6194">
            <v>40333</v>
          </cell>
          <cell r="K6194">
            <v>42597</v>
          </cell>
        </row>
        <row r="6195">
          <cell r="H6195">
            <v>40339</v>
          </cell>
          <cell r="K6195">
            <v>40676</v>
          </cell>
        </row>
        <row r="6196">
          <cell r="H6196">
            <v>37441</v>
          </cell>
          <cell r="K6196">
            <v>39777</v>
          </cell>
        </row>
        <row r="6197">
          <cell r="H6197">
            <v>37669</v>
          </cell>
          <cell r="K6197">
            <v>37735</v>
          </cell>
        </row>
        <row r="6198">
          <cell r="H6198">
            <v>37979</v>
          </cell>
          <cell r="K6198">
            <v>39388</v>
          </cell>
        </row>
        <row r="6199">
          <cell r="H6199">
            <v>38121</v>
          </cell>
          <cell r="K6199">
            <v>40855</v>
          </cell>
        </row>
        <row r="6200">
          <cell r="H6200">
            <v>38112</v>
          </cell>
          <cell r="K6200">
            <v>41597</v>
          </cell>
        </row>
        <row r="6201">
          <cell r="H6201">
            <v>37908</v>
          </cell>
          <cell r="K6201">
            <v>39897</v>
          </cell>
        </row>
        <row r="6202">
          <cell r="H6202">
            <v>37960</v>
          </cell>
          <cell r="K6202">
            <v>39700</v>
          </cell>
        </row>
        <row r="6203">
          <cell r="H6203">
            <v>37741</v>
          </cell>
          <cell r="K6203">
            <v>40162</v>
          </cell>
        </row>
        <row r="6204">
          <cell r="H6204">
            <v>37810</v>
          </cell>
          <cell r="K6204">
            <v>38607</v>
          </cell>
        </row>
        <row r="6205">
          <cell r="H6205">
            <v>37810</v>
          </cell>
          <cell r="K6205">
            <v>38765</v>
          </cell>
        </row>
        <row r="6206">
          <cell r="H6206">
            <v>37848</v>
          </cell>
          <cell r="K6206">
            <v>39587</v>
          </cell>
        </row>
        <row r="6207">
          <cell r="H6207">
            <v>39636</v>
          </cell>
          <cell r="K6207">
            <v>41018</v>
          </cell>
        </row>
        <row r="6208">
          <cell r="H6208">
            <v>39776</v>
          </cell>
          <cell r="K6208">
            <v>39853</v>
          </cell>
        </row>
        <row r="6209">
          <cell r="H6209">
            <v>39799</v>
          </cell>
          <cell r="K6209">
            <v>41092</v>
          </cell>
        </row>
        <row r="6210">
          <cell r="H6210">
            <v>39813</v>
          </cell>
          <cell r="K6210">
            <v>40232</v>
          </cell>
        </row>
        <row r="6211">
          <cell r="H6211">
            <v>39826</v>
          </cell>
          <cell r="K6211">
            <v>39832</v>
          </cell>
        </row>
        <row r="6212">
          <cell r="H6212">
            <v>37854</v>
          </cell>
          <cell r="K6212">
            <v>39825</v>
          </cell>
        </row>
        <row r="6213">
          <cell r="H6213">
            <v>38002</v>
          </cell>
          <cell r="K6213">
            <v>40340</v>
          </cell>
        </row>
        <row r="6214">
          <cell r="H6214">
            <v>38043</v>
          </cell>
          <cell r="K6214">
            <v>39899</v>
          </cell>
        </row>
        <row r="6215">
          <cell r="H6215">
            <v>38068</v>
          </cell>
          <cell r="K6215">
            <v>40550</v>
          </cell>
        </row>
        <row r="6216">
          <cell r="H6216">
            <v>38092</v>
          </cell>
          <cell r="K6216">
            <v>39742</v>
          </cell>
        </row>
        <row r="6217">
          <cell r="H6217">
            <v>38756</v>
          </cell>
          <cell r="K6217">
            <v>39806</v>
          </cell>
        </row>
        <row r="6218">
          <cell r="H6218">
            <v>37827</v>
          </cell>
          <cell r="K6218">
            <v>38534</v>
          </cell>
        </row>
        <row r="6219">
          <cell r="H6219">
            <v>37998</v>
          </cell>
          <cell r="K6219">
            <v>39367</v>
          </cell>
        </row>
        <row r="6220">
          <cell r="H6220">
            <v>38448</v>
          </cell>
          <cell r="K6220">
            <v>39813</v>
          </cell>
        </row>
        <row r="6221">
          <cell r="H6221">
            <v>38462</v>
          </cell>
          <cell r="K6221">
            <v>40722</v>
          </cell>
        </row>
        <row r="6222">
          <cell r="H6222">
            <v>38462</v>
          </cell>
          <cell r="K6222">
            <v>40589</v>
          </cell>
        </row>
        <row r="6223">
          <cell r="H6223">
            <v>38547</v>
          </cell>
          <cell r="K6223">
            <v>39703</v>
          </cell>
        </row>
        <row r="6224">
          <cell r="H6224">
            <v>37959</v>
          </cell>
          <cell r="K6224">
            <v>40325</v>
          </cell>
        </row>
        <row r="6225">
          <cell r="H6225">
            <v>38027</v>
          </cell>
          <cell r="K6225">
            <v>39925</v>
          </cell>
        </row>
        <row r="6226">
          <cell r="H6226">
            <v>38485</v>
          </cell>
          <cell r="K6226">
            <v>41006</v>
          </cell>
        </row>
        <row r="6227">
          <cell r="H6227">
            <v>38499</v>
          </cell>
          <cell r="K6227">
            <v>40337</v>
          </cell>
        </row>
        <row r="6228">
          <cell r="H6228">
            <v>38545</v>
          </cell>
          <cell r="K6228">
            <v>41235</v>
          </cell>
        </row>
        <row r="6229">
          <cell r="H6229">
            <v>38562</v>
          </cell>
          <cell r="K6229">
            <v>39806</v>
          </cell>
        </row>
        <row r="6230">
          <cell r="H6230">
            <v>38607</v>
          </cell>
          <cell r="K6230">
            <v>38929</v>
          </cell>
        </row>
        <row r="6231">
          <cell r="H6231">
            <v>38625</v>
          </cell>
          <cell r="K6231">
            <v>40554</v>
          </cell>
        </row>
        <row r="6232">
          <cell r="H6232">
            <v>38707</v>
          </cell>
          <cell r="K6232">
            <v>40296</v>
          </cell>
        </row>
        <row r="6233">
          <cell r="H6233">
            <v>37767</v>
          </cell>
          <cell r="K6233">
            <v>38537</v>
          </cell>
        </row>
        <row r="6234">
          <cell r="H6234">
            <v>38000</v>
          </cell>
          <cell r="K6234">
            <v>40665</v>
          </cell>
        </row>
        <row r="6235">
          <cell r="H6235">
            <v>37915</v>
          </cell>
          <cell r="K6235">
            <v>38783</v>
          </cell>
        </row>
        <row r="6236">
          <cell r="H6236">
            <v>37960</v>
          </cell>
          <cell r="K6236">
            <v>39624</v>
          </cell>
        </row>
        <row r="6237">
          <cell r="H6237">
            <v>38461</v>
          </cell>
          <cell r="K6237">
            <v>40780</v>
          </cell>
        </row>
        <row r="6238">
          <cell r="H6238">
            <v>37579</v>
          </cell>
          <cell r="K6238">
            <v>37924</v>
          </cell>
        </row>
        <row r="6239">
          <cell r="H6239">
            <v>37587</v>
          </cell>
          <cell r="K6239">
            <v>38975</v>
          </cell>
        </row>
        <row r="6240">
          <cell r="H6240">
            <v>38625</v>
          </cell>
          <cell r="K6240">
            <v>41282</v>
          </cell>
        </row>
        <row r="6241">
          <cell r="H6241">
            <v>38587</v>
          </cell>
          <cell r="K6241">
            <v>41463</v>
          </cell>
        </row>
        <row r="6242">
          <cell r="H6242">
            <v>38763</v>
          </cell>
          <cell r="K6242">
            <v>41564</v>
          </cell>
        </row>
        <row r="6243">
          <cell r="H6243">
            <v>39034</v>
          </cell>
          <cell r="K6243">
            <v>40728</v>
          </cell>
        </row>
        <row r="6244">
          <cell r="H6244">
            <v>37658</v>
          </cell>
          <cell r="K6244">
            <v>38567</v>
          </cell>
        </row>
        <row r="6245">
          <cell r="H6245">
            <v>38287</v>
          </cell>
          <cell r="K6245">
            <v>41409</v>
          </cell>
        </row>
        <row r="6246">
          <cell r="H6246">
            <v>38481</v>
          </cell>
          <cell r="K6246">
            <v>41046</v>
          </cell>
        </row>
        <row r="6247">
          <cell r="H6247">
            <v>37760</v>
          </cell>
          <cell r="K6247">
            <v>39167</v>
          </cell>
        </row>
        <row r="6248">
          <cell r="H6248">
            <v>38146</v>
          </cell>
          <cell r="K6248">
            <v>39252</v>
          </cell>
        </row>
        <row r="6249">
          <cell r="H6249">
            <v>38181</v>
          </cell>
          <cell r="K6249">
            <v>39535</v>
          </cell>
        </row>
        <row r="6250">
          <cell r="H6250">
            <v>37818</v>
          </cell>
          <cell r="K6250">
            <v>39714</v>
          </cell>
        </row>
        <row r="6251">
          <cell r="H6251">
            <v>38576</v>
          </cell>
          <cell r="K6251">
            <v>38576</v>
          </cell>
        </row>
        <row r="6252">
          <cell r="H6252">
            <v>38265</v>
          </cell>
          <cell r="K6252">
            <v>40567</v>
          </cell>
        </row>
        <row r="6253">
          <cell r="H6253">
            <v>38337</v>
          </cell>
          <cell r="K6253">
            <v>39513</v>
          </cell>
        </row>
        <row r="6254">
          <cell r="H6254">
            <v>38440</v>
          </cell>
          <cell r="K6254">
            <v>38693</v>
          </cell>
        </row>
        <row r="6255">
          <cell r="H6255">
            <v>38442</v>
          </cell>
          <cell r="K6255">
            <v>40331</v>
          </cell>
        </row>
        <row r="6256">
          <cell r="H6256">
            <v>37831</v>
          </cell>
          <cell r="K6256">
            <v>40291</v>
          </cell>
        </row>
        <row r="6257">
          <cell r="H6257">
            <v>37854</v>
          </cell>
          <cell r="K6257">
            <v>40169</v>
          </cell>
        </row>
        <row r="6258">
          <cell r="H6258">
            <v>37873</v>
          </cell>
          <cell r="K6258">
            <v>38623</v>
          </cell>
        </row>
        <row r="6259">
          <cell r="H6259">
            <v>37930</v>
          </cell>
          <cell r="K6259">
            <v>39926</v>
          </cell>
        </row>
        <row r="6260">
          <cell r="H6260">
            <v>38271</v>
          </cell>
          <cell r="K6260">
            <v>39045</v>
          </cell>
        </row>
        <row r="6261">
          <cell r="H6261">
            <v>38335</v>
          </cell>
          <cell r="K6261">
            <v>40119</v>
          </cell>
        </row>
        <row r="6262">
          <cell r="H6262">
            <v>37760</v>
          </cell>
          <cell r="K6262">
            <v>39225</v>
          </cell>
        </row>
        <row r="6263">
          <cell r="H6263">
            <v>38048</v>
          </cell>
          <cell r="K6263">
            <v>40532</v>
          </cell>
        </row>
        <row r="6264">
          <cell r="H6264">
            <v>38019</v>
          </cell>
          <cell r="K6264">
            <v>40525</v>
          </cell>
        </row>
        <row r="6265">
          <cell r="H6265">
            <v>38071</v>
          </cell>
          <cell r="K6265">
            <v>39485</v>
          </cell>
        </row>
        <row r="6266">
          <cell r="H6266">
            <v>38076</v>
          </cell>
          <cell r="K6266">
            <v>40373</v>
          </cell>
        </row>
        <row r="6267">
          <cell r="H6267">
            <v>38093</v>
          </cell>
          <cell r="K6267">
            <v>39582</v>
          </cell>
        </row>
        <row r="6268">
          <cell r="H6268">
            <v>37532</v>
          </cell>
          <cell r="K6268">
            <v>38874</v>
          </cell>
        </row>
        <row r="6269">
          <cell r="H6269">
            <v>37657</v>
          </cell>
          <cell r="K6269">
            <v>37783</v>
          </cell>
        </row>
        <row r="6270">
          <cell r="H6270">
            <v>37673</v>
          </cell>
          <cell r="K6270">
            <v>39652</v>
          </cell>
        </row>
        <row r="6271">
          <cell r="H6271">
            <v>37861</v>
          </cell>
          <cell r="K6271">
            <v>39598</v>
          </cell>
        </row>
        <row r="6272">
          <cell r="H6272">
            <v>37922</v>
          </cell>
          <cell r="K6272">
            <v>39391</v>
          </cell>
        </row>
        <row r="6273">
          <cell r="H6273">
            <v>38028</v>
          </cell>
          <cell r="K6273">
            <v>40476</v>
          </cell>
        </row>
        <row r="6274">
          <cell r="H6274">
            <v>38030</v>
          </cell>
          <cell r="K6274">
            <v>38266</v>
          </cell>
        </row>
        <row r="6275">
          <cell r="H6275">
            <v>38155</v>
          </cell>
          <cell r="K6275">
            <v>40633</v>
          </cell>
        </row>
        <row r="6276">
          <cell r="H6276">
            <v>38223</v>
          </cell>
          <cell r="K6276">
            <v>40401</v>
          </cell>
        </row>
        <row r="6277">
          <cell r="H6277">
            <v>38630</v>
          </cell>
          <cell r="K6277">
            <v>40923</v>
          </cell>
        </row>
        <row r="6278">
          <cell r="H6278">
            <v>37873</v>
          </cell>
          <cell r="K6278">
            <v>40312</v>
          </cell>
        </row>
        <row r="6279">
          <cell r="H6279">
            <v>37609</v>
          </cell>
          <cell r="K6279">
            <v>39206</v>
          </cell>
        </row>
        <row r="6280">
          <cell r="H6280">
            <v>39401</v>
          </cell>
          <cell r="K6280">
            <v>39582</v>
          </cell>
        </row>
        <row r="6281">
          <cell r="H6281">
            <v>39427</v>
          </cell>
          <cell r="K6281">
            <v>39786</v>
          </cell>
        </row>
        <row r="6282">
          <cell r="H6282">
            <v>39479</v>
          </cell>
          <cell r="K6282">
            <v>39842</v>
          </cell>
        </row>
        <row r="6283">
          <cell r="H6283">
            <v>39580</v>
          </cell>
          <cell r="K6283">
            <v>41330</v>
          </cell>
        </row>
        <row r="6284">
          <cell r="H6284">
            <v>39524</v>
          </cell>
          <cell r="K6284">
            <v>39582</v>
          </cell>
        </row>
        <row r="6285">
          <cell r="H6285">
            <v>39553</v>
          </cell>
          <cell r="K6285">
            <v>39855</v>
          </cell>
        </row>
        <row r="6286">
          <cell r="H6286">
            <v>37776</v>
          </cell>
          <cell r="K6286">
            <v>40325</v>
          </cell>
        </row>
        <row r="6287">
          <cell r="H6287">
            <v>38154</v>
          </cell>
          <cell r="K6287">
            <v>40841</v>
          </cell>
        </row>
        <row r="6288">
          <cell r="H6288">
            <v>37754</v>
          </cell>
          <cell r="K6288">
            <v>38733</v>
          </cell>
        </row>
        <row r="6289">
          <cell r="H6289">
            <v>38106</v>
          </cell>
          <cell r="K6289">
            <v>39190</v>
          </cell>
        </row>
        <row r="6290">
          <cell r="H6290">
            <v>38226</v>
          </cell>
          <cell r="K6290">
            <v>40900</v>
          </cell>
        </row>
        <row r="6291">
          <cell r="H6291">
            <v>38320</v>
          </cell>
          <cell r="K6291">
            <v>40400</v>
          </cell>
        </row>
        <row r="6292">
          <cell r="H6292">
            <v>38363</v>
          </cell>
          <cell r="K6292">
            <v>39643</v>
          </cell>
        </row>
        <row r="6293">
          <cell r="H6293">
            <v>38426</v>
          </cell>
          <cell r="K6293">
            <v>39562</v>
          </cell>
        </row>
        <row r="6294">
          <cell r="H6294">
            <v>38421</v>
          </cell>
          <cell r="K6294">
            <v>41850</v>
          </cell>
        </row>
        <row r="6295">
          <cell r="H6295">
            <v>39286</v>
          </cell>
          <cell r="K6295">
            <v>40868</v>
          </cell>
        </row>
        <row r="6296">
          <cell r="H6296">
            <v>39325</v>
          </cell>
          <cell r="K6296">
            <v>41760</v>
          </cell>
        </row>
        <row r="6297">
          <cell r="H6297">
            <v>39346</v>
          </cell>
          <cell r="K6297">
            <v>39582</v>
          </cell>
        </row>
        <row r="6298">
          <cell r="H6298">
            <v>39384</v>
          </cell>
          <cell r="K6298">
            <v>39582</v>
          </cell>
        </row>
        <row r="6299">
          <cell r="H6299">
            <v>39421</v>
          </cell>
          <cell r="K6299">
            <v>39582</v>
          </cell>
        </row>
        <row r="6300">
          <cell r="H6300">
            <v>39429</v>
          </cell>
          <cell r="K6300">
            <v>39582</v>
          </cell>
        </row>
        <row r="6301">
          <cell r="H6301">
            <v>39435</v>
          </cell>
          <cell r="K6301">
            <v>40555</v>
          </cell>
        </row>
        <row r="6302">
          <cell r="H6302">
            <v>39471</v>
          </cell>
          <cell r="K6302">
            <v>40941</v>
          </cell>
        </row>
        <row r="6303">
          <cell r="H6303">
            <v>37523</v>
          </cell>
          <cell r="K6303">
            <v>38057</v>
          </cell>
        </row>
        <row r="6304">
          <cell r="H6304">
            <v>37559</v>
          </cell>
          <cell r="K6304">
            <v>40018</v>
          </cell>
        </row>
        <row r="6305">
          <cell r="H6305">
            <v>37586</v>
          </cell>
          <cell r="K6305">
            <v>40081</v>
          </cell>
        </row>
        <row r="6306">
          <cell r="H6306">
            <v>37586</v>
          </cell>
          <cell r="K6306">
            <v>40151</v>
          </cell>
        </row>
        <row r="6307">
          <cell r="H6307">
            <v>39163</v>
          </cell>
          <cell r="K6307">
            <v>41941</v>
          </cell>
        </row>
        <row r="6308">
          <cell r="H6308">
            <v>37545</v>
          </cell>
          <cell r="K6308">
            <v>39272</v>
          </cell>
        </row>
        <row r="6309">
          <cell r="H6309">
            <v>37552</v>
          </cell>
          <cell r="K6309">
            <v>39958</v>
          </cell>
        </row>
        <row r="6310">
          <cell r="H6310">
            <v>37662</v>
          </cell>
          <cell r="K6310">
            <v>39822</v>
          </cell>
        </row>
        <row r="6311">
          <cell r="H6311">
            <v>37504</v>
          </cell>
          <cell r="K6311">
            <v>39482</v>
          </cell>
        </row>
        <row r="6312">
          <cell r="H6312">
            <v>37805</v>
          </cell>
          <cell r="K6312">
            <v>40261</v>
          </cell>
        </row>
        <row r="6313">
          <cell r="H6313">
            <v>37979</v>
          </cell>
          <cell r="K6313">
            <v>40099</v>
          </cell>
        </row>
        <row r="6314">
          <cell r="H6314">
            <v>37988</v>
          </cell>
          <cell r="K6314">
            <v>40364</v>
          </cell>
        </row>
        <row r="6315">
          <cell r="H6315">
            <v>38058</v>
          </cell>
          <cell r="K6315">
            <v>40317</v>
          </cell>
        </row>
        <row r="6316">
          <cell r="H6316">
            <v>38175</v>
          </cell>
          <cell r="K6316">
            <v>40596</v>
          </cell>
        </row>
        <row r="6317">
          <cell r="H6317">
            <v>38299</v>
          </cell>
          <cell r="K6317">
            <v>40812</v>
          </cell>
        </row>
        <row r="6318">
          <cell r="H6318">
            <v>38379</v>
          </cell>
          <cell r="K6318">
            <v>38784</v>
          </cell>
        </row>
        <row r="6319">
          <cell r="H6319">
            <v>38415</v>
          </cell>
          <cell r="K6319">
            <v>40631</v>
          </cell>
        </row>
        <row r="6320">
          <cell r="H6320">
            <v>38576</v>
          </cell>
          <cell r="K6320">
            <v>40667</v>
          </cell>
        </row>
        <row r="6321">
          <cell r="H6321">
            <v>38803</v>
          </cell>
          <cell r="K6321">
            <v>38922</v>
          </cell>
        </row>
        <row r="6322">
          <cell r="H6322">
            <v>38833</v>
          </cell>
          <cell r="K6322">
            <v>41401</v>
          </cell>
        </row>
        <row r="6323">
          <cell r="H6323">
            <v>38854</v>
          </cell>
          <cell r="K6323">
            <v>39941</v>
          </cell>
        </row>
        <row r="6324">
          <cell r="H6324">
            <v>38036</v>
          </cell>
          <cell r="K6324">
            <v>40542</v>
          </cell>
        </row>
        <row r="6325">
          <cell r="H6325">
            <v>37854</v>
          </cell>
          <cell r="K6325">
            <v>40470</v>
          </cell>
        </row>
        <row r="6326">
          <cell r="H6326">
            <v>37817</v>
          </cell>
          <cell r="K6326">
            <v>41051</v>
          </cell>
        </row>
        <row r="6327">
          <cell r="H6327">
            <v>37896</v>
          </cell>
          <cell r="K6327">
            <v>38079</v>
          </cell>
        </row>
        <row r="6328">
          <cell r="H6328">
            <v>40266</v>
          </cell>
          <cell r="K6328">
            <v>41705</v>
          </cell>
        </row>
        <row r="6329">
          <cell r="H6329">
            <v>37853</v>
          </cell>
          <cell r="K6329">
            <v>38482</v>
          </cell>
        </row>
        <row r="6330">
          <cell r="H6330">
            <v>39517</v>
          </cell>
          <cell r="K6330">
            <v>41068</v>
          </cell>
        </row>
        <row r="6331">
          <cell r="H6331">
            <v>39535</v>
          </cell>
          <cell r="K6331">
            <v>39989</v>
          </cell>
        </row>
        <row r="6332">
          <cell r="H6332">
            <v>39559</v>
          </cell>
          <cell r="K6332">
            <v>40226</v>
          </cell>
        </row>
        <row r="6333">
          <cell r="H6333">
            <v>39547</v>
          </cell>
          <cell r="K6333">
            <v>39582</v>
          </cell>
        </row>
        <row r="6334">
          <cell r="H6334">
            <v>39604</v>
          </cell>
          <cell r="K6334">
            <v>40401</v>
          </cell>
        </row>
        <row r="6335">
          <cell r="H6335">
            <v>39757</v>
          </cell>
          <cell r="K6335">
            <v>39945</v>
          </cell>
        </row>
        <row r="6336">
          <cell r="H6336">
            <v>37974</v>
          </cell>
          <cell r="K6336">
            <v>41352</v>
          </cell>
        </row>
        <row r="6337">
          <cell r="H6337">
            <v>37712</v>
          </cell>
          <cell r="K6337">
            <v>38741</v>
          </cell>
        </row>
        <row r="6338">
          <cell r="H6338">
            <v>38119</v>
          </cell>
          <cell r="K6338">
            <v>38230</v>
          </cell>
        </row>
        <row r="6339">
          <cell r="H6339">
            <v>38296</v>
          </cell>
          <cell r="K6339">
            <v>40164</v>
          </cell>
        </row>
        <row r="6340">
          <cell r="H6340">
            <v>38793</v>
          </cell>
          <cell r="K6340">
            <v>38931</v>
          </cell>
        </row>
        <row r="6341">
          <cell r="H6341">
            <v>39105</v>
          </cell>
          <cell r="K6341">
            <v>41123</v>
          </cell>
        </row>
        <row r="6342">
          <cell r="H6342">
            <v>39601</v>
          </cell>
          <cell r="K6342">
            <v>40469</v>
          </cell>
        </row>
        <row r="6343">
          <cell r="H6343">
            <v>39680</v>
          </cell>
          <cell r="K6343">
            <v>39842</v>
          </cell>
        </row>
        <row r="6344">
          <cell r="H6344">
            <v>38785</v>
          </cell>
          <cell r="K6344">
            <v>39748</v>
          </cell>
        </row>
        <row r="6345">
          <cell r="H6345">
            <v>37452</v>
          </cell>
          <cell r="K6345">
            <v>40126</v>
          </cell>
        </row>
        <row r="6346">
          <cell r="H6346">
            <v>37503</v>
          </cell>
          <cell r="K6346">
            <v>38236</v>
          </cell>
        </row>
        <row r="6347">
          <cell r="H6347">
            <v>37585</v>
          </cell>
          <cell r="K6347">
            <v>38693</v>
          </cell>
        </row>
        <row r="6348">
          <cell r="H6348">
            <v>38474</v>
          </cell>
          <cell r="K6348">
            <v>39925</v>
          </cell>
        </row>
        <row r="6349">
          <cell r="H6349">
            <v>38194</v>
          </cell>
          <cell r="K6349">
            <v>40443</v>
          </cell>
        </row>
        <row r="6350">
          <cell r="H6350">
            <v>38341</v>
          </cell>
          <cell r="K6350">
            <v>40081</v>
          </cell>
        </row>
        <row r="6351">
          <cell r="H6351">
            <v>38387</v>
          </cell>
          <cell r="K6351">
            <v>40108</v>
          </cell>
        </row>
        <row r="6352">
          <cell r="H6352">
            <v>38418</v>
          </cell>
          <cell r="K6352">
            <v>40550</v>
          </cell>
        </row>
        <row r="6353">
          <cell r="H6353">
            <v>38555</v>
          </cell>
          <cell r="K6353">
            <v>40700</v>
          </cell>
        </row>
        <row r="6354">
          <cell r="H6354">
            <v>38555</v>
          </cell>
          <cell r="K6354">
            <v>41033</v>
          </cell>
        </row>
        <row r="6355">
          <cell r="H6355">
            <v>38831</v>
          </cell>
          <cell r="K6355">
            <v>39895</v>
          </cell>
        </row>
        <row r="6356">
          <cell r="H6356">
            <v>38841</v>
          </cell>
          <cell r="K6356">
            <v>39311</v>
          </cell>
        </row>
        <row r="6357">
          <cell r="H6357">
            <v>39051</v>
          </cell>
          <cell r="K6357">
            <v>39582</v>
          </cell>
        </row>
        <row r="6358">
          <cell r="H6358">
            <v>38870</v>
          </cell>
          <cell r="K6358">
            <v>39582</v>
          </cell>
        </row>
        <row r="6359">
          <cell r="H6359">
            <v>38908</v>
          </cell>
          <cell r="K6359">
            <v>39911</v>
          </cell>
        </row>
        <row r="6360">
          <cell r="H6360">
            <v>38932</v>
          </cell>
          <cell r="K6360">
            <v>39842</v>
          </cell>
        </row>
        <row r="6361">
          <cell r="H6361">
            <v>37869</v>
          </cell>
          <cell r="K6361">
            <v>39311</v>
          </cell>
        </row>
        <row r="6362">
          <cell r="H6362">
            <v>37596</v>
          </cell>
          <cell r="K6362">
            <v>38195</v>
          </cell>
        </row>
        <row r="6363">
          <cell r="H6363">
            <v>37599</v>
          </cell>
          <cell r="K6363">
            <v>38238</v>
          </cell>
        </row>
        <row r="6364">
          <cell r="H6364">
            <v>37657</v>
          </cell>
          <cell r="K6364">
            <v>37970</v>
          </cell>
        </row>
        <row r="6365">
          <cell r="H6365">
            <v>37897</v>
          </cell>
          <cell r="K6365">
            <v>39055</v>
          </cell>
        </row>
        <row r="6366">
          <cell r="H6366">
            <v>38001</v>
          </cell>
          <cell r="K6366">
            <v>39015</v>
          </cell>
        </row>
        <row r="6367">
          <cell r="H6367">
            <v>38001</v>
          </cell>
          <cell r="K6367">
            <v>40478</v>
          </cell>
        </row>
        <row r="6368">
          <cell r="H6368">
            <v>40338</v>
          </cell>
          <cell r="K6368">
            <v>40963</v>
          </cell>
        </row>
        <row r="6369">
          <cell r="H6369">
            <v>37748</v>
          </cell>
          <cell r="K6369">
            <v>39668</v>
          </cell>
        </row>
        <row r="6370">
          <cell r="H6370">
            <v>37971</v>
          </cell>
          <cell r="K6370">
            <v>40275</v>
          </cell>
        </row>
        <row r="6371">
          <cell r="H6371">
            <v>37831</v>
          </cell>
          <cell r="K6371">
            <v>39965</v>
          </cell>
        </row>
        <row r="6372">
          <cell r="H6372">
            <v>38055</v>
          </cell>
          <cell r="K6372">
            <v>40988</v>
          </cell>
        </row>
        <row r="6373">
          <cell r="H6373">
            <v>38057</v>
          </cell>
          <cell r="K6373">
            <v>40289</v>
          </cell>
        </row>
        <row r="6374">
          <cell r="H6374">
            <v>38071</v>
          </cell>
          <cell r="K6374">
            <v>39560</v>
          </cell>
        </row>
        <row r="6375">
          <cell r="H6375">
            <v>38078</v>
          </cell>
          <cell r="K6375">
            <v>40220</v>
          </cell>
        </row>
        <row r="6376">
          <cell r="H6376">
            <v>37438</v>
          </cell>
          <cell r="K6376">
            <v>39477</v>
          </cell>
        </row>
        <row r="6377">
          <cell r="H6377">
            <v>37454</v>
          </cell>
          <cell r="K6377">
            <v>38309</v>
          </cell>
        </row>
        <row r="6378">
          <cell r="H6378">
            <v>37595</v>
          </cell>
          <cell r="K6378">
            <v>40063</v>
          </cell>
        </row>
        <row r="6379">
          <cell r="H6379">
            <v>38202</v>
          </cell>
          <cell r="K6379">
            <v>39582</v>
          </cell>
        </row>
        <row r="6380">
          <cell r="H6380">
            <v>37805</v>
          </cell>
          <cell r="K6380">
            <v>38336</v>
          </cell>
        </row>
        <row r="6381">
          <cell r="H6381">
            <v>37438</v>
          </cell>
          <cell r="K6381">
            <v>39601</v>
          </cell>
        </row>
        <row r="6382">
          <cell r="H6382">
            <v>38426</v>
          </cell>
          <cell r="K6382">
            <v>40150</v>
          </cell>
        </row>
        <row r="6383">
          <cell r="H6383">
            <v>37734</v>
          </cell>
          <cell r="K6383">
            <v>40247</v>
          </cell>
        </row>
        <row r="6384">
          <cell r="H6384">
            <v>37998</v>
          </cell>
          <cell r="K6384">
            <v>39612</v>
          </cell>
        </row>
        <row r="6385">
          <cell r="H6385">
            <v>37886</v>
          </cell>
          <cell r="K6385">
            <v>39857</v>
          </cell>
        </row>
        <row r="6386">
          <cell r="H6386">
            <v>38904</v>
          </cell>
          <cell r="K6386">
            <v>38930</v>
          </cell>
        </row>
        <row r="6387">
          <cell r="H6387">
            <v>38910</v>
          </cell>
          <cell r="K6387">
            <v>40413</v>
          </cell>
        </row>
        <row r="6388">
          <cell r="H6388">
            <v>38974</v>
          </cell>
          <cell r="K6388">
            <v>41093</v>
          </cell>
        </row>
        <row r="6389">
          <cell r="H6389">
            <v>39063</v>
          </cell>
          <cell r="K6389">
            <v>41095</v>
          </cell>
        </row>
        <row r="6390">
          <cell r="H6390">
            <v>39111</v>
          </cell>
          <cell r="K6390">
            <v>41345</v>
          </cell>
        </row>
        <row r="6391">
          <cell r="H6391">
            <v>39114</v>
          </cell>
          <cell r="K6391">
            <v>41537</v>
          </cell>
        </row>
        <row r="6392">
          <cell r="H6392">
            <v>39136</v>
          </cell>
          <cell r="K6392">
            <v>39582</v>
          </cell>
        </row>
        <row r="6393">
          <cell r="H6393">
            <v>39142</v>
          </cell>
          <cell r="K6393">
            <v>39689</v>
          </cell>
        </row>
        <row r="6394">
          <cell r="H6394">
            <v>39183</v>
          </cell>
          <cell r="K6394">
            <v>39582</v>
          </cell>
        </row>
        <row r="6395">
          <cell r="H6395">
            <v>39196</v>
          </cell>
          <cell r="K6395">
            <v>40863</v>
          </cell>
        </row>
        <row r="6396">
          <cell r="H6396">
            <v>39267</v>
          </cell>
          <cell r="K6396">
            <v>39842</v>
          </cell>
        </row>
        <row r="6397">
          <cell r="H6397">
            <v>39286</v>
          </cell>
          <cell r="K6397">
            <v>39582</v>
          </cell>
        </row>
        <row r="6398">
          <cell r="H6398">
            <v>39342</v>
          </cell>
          <cell r="K6398">
            <v>39582</v>
          </cell>
        </row>
        <row r="6399">
          <cell r="H6399">
            <v>39363</v>
          </cell>
          <cell r="K6399">
            <v>39582</v>
          </cell>
        </row>
        <row r="6400">
          <cell r="H6400">
            <v>39429</v>
          </cell>
          <cell r="K6400">
            <v>39582</v>
          </cell>
        </row>
        <row r="6401">
          <cell r="H6401">
            <v>39511</v>
          </cell>
          <cell r="K6401">
            <v>39582</v>
          </cell>
        </row>
        <row r="6402">
          <cell r="H6402">
            <v>39517</v>
          </cell>
          <cell r="K6402">
            <v>39582</v>
          </cell>
        </row>
        <row r="6403">
          <cell r="H6403">
            <v>39524</v>
          </cell>
          <cell r="K6403">
            <v>39582</v>
          </cell>
        </row>
        <row r="6404">
          <cell r="H6404">
            <v>39049</v>
          </cell>
          <cell r="K6404">
            <v>40528</v>
          </cell>
        </row>
        <row r="6405">
          <cell r="H6405">
            <v>39192</v>
          </cell>
          <cell r="K6405">
            <v>40154</v>
          </cell>
        </row>
        <row r="6406">
          <cell r="H6406">
            <v>39218</v>
          </cell>
          <cell r="K6406">
            <v>39785</v>
          </cell>
        </row>
        <row r="6407">
          <cell r="H6407">
            <v>39241</v>
          </cell>
          <cell r="K6407">
            <v>40742</v>
          </cell>
        </row>
        <row r="6408">
          <cell r="H6408">
            <v>39288</v>
          </cell>
          <cell r="K6408">
            <v>41935</v>
          </cell>
        </row>
        <row r="6409">
          <cell r="H6409">
            <v>39307</v>
          </cell>
          <cell r="K6409">
            <v>39582</v>
          </cell>
        </row>
        <row r="6410">
          <cell r="H6410">
            <v>38684</v>
          </cell>
          <cell r="K6410">
            <v>40122</v>
          </cell>
        </row>
        <row r="6411">
          <cell r="H6411">
            <v>39350</v>
          </cell>
          <cell r="K6411">
            <v>39926</v>
          </cell>
        </row>
        <row r="6412">
          <cell r="H6412">
            <v>38511</v>
          </cell>
          <cell r="K6412">
            <v>40570</v>
          </cell>
        </row>
        <row r="6413">
          <cell r="H6413">
            <v>38576</v>
          </cell>
          <cell r="K6413">
            <v>40330</v>
          </cell>
        </row>
        <row r="6414">
          <cell r="H6414">
            <v>38594</v>
          </cell>
          <cell r="K6414">
            <v>38841</v>
          </cell>
        </row>
        <row r="6415">
          <cell r="H6415">
            <v>38671</v>
          </cell>
          <cell r="K6415">
            <v>39318</v>
          </cell>
        </row>
        <row r="6416">
          <cell r="H6416">
            <v>38673</v>
          </cell>
          <cell r="K6416">
            <v>40318</v>
          </cell>
        </row>
        <row r="6417">
          <cell r="H6417">
            <v>38770</v>
          </cell>
          <cell r="K6417">
            <v>40017</v>
          </cell>
        </row>
        <row r="6418">
          <cell r="H6418">
            <v>39422</v>
          </cell>
          <cell r="K6418">
            <v>41519</v>
          </cell>
        </row>
        <row r="6419">
          <cell r="H6419">
            <v>39580</v>
          </cell>
          <cell r="K6419">
            <v>41911</v>
          </cell>
        </row>
        <row r="6420">
          <cell r="H6420">
            <v>37629</v>
          </cell>
          <cell r="K6420">
            <v>39315</v>
          </cell>
        </row>
        <row r="6421">
          <cell r="H6421">
            <v>37635</v>
          </cell>
          <cell r="K6421">
            <v>39714</v>
          </cell>
        </row>
        <row r="6422">
          <cell r="H6422">
            <v>37649</v>
          </cell>
          <cell r="K6422">
            <v>39547</v>
          </cell>
        </row>
        <row r="6423">
          <cell r="H6423">
            <v>37693</v>
          </cell>
          <cell r="K6423">
            <v>40322</v>
          </cell>
        </row>
        <row r="6424">
          <cell r="H6424">
            <v>37952</v>
          </cell>
          <cell r="K6424">
            <v>40151</v>
          </cell>
        </row>
        <row r="6425">
          <cell r="H6425">
            <v>38111</v>
          </cell>
          <cell r="K6425">
            <v>40562</v>
          </cell>
        </row>
        <row r="6426">
          <cell r="H6426">
            <v>38160</v>
          </cell>
          <cell r="K6426">
            <v>40472</v>
          </cell>
        </row>
        <row r="6427">
          <cell r="H6427">
            <v>39622</v>
          </cell>
          <cell r="K6427">
            <v>42114</v>
          </cell>
        </row>
        <row r="6428">
          <cell r="H6428">
            <v>39626</v>
          </cell>
          <cell r="K6428">
            <v>40395</v>
          </cell>
        </row>
        <row r="6429">
          <cell r="H6429">
            <v>39645</v>
          </cell>
          <cell r="K6429">
            <v>39842</v>
          </cell>
        </row>
        <row r="6430">
          <cell r="H6430">
            <v>39685</v>
          </cell>
          <cell r="K6430">
            <v>39842</v>
          </cell>
        </row>
        <row r="6431">
          <cell r="H6431">
            <v>39805</v>
          </cell>
          <cell r="K6431">
            <v>41933</v>
          </cell>
        </row>
        <row r="6432">
          <cell r="H6432">
            <v>39934</v>
          </cell>
          <cell r="K6432">
            <v>40129</v>
          </cell>
        </row>
        <row r="6433">
          <cell r="H6433">
            <v>40108</v>
          </cell>
          <cell r="K6433">
            <v>40795</v>
          </cell>
        </row>
        <row r="6434">
          <cell r="H6434">
            <v>40197</v>
          </cell>
          <cell r="K6434">
            <v>40544</v>
          </cell>
        </row>
        <row r="6435">
          <cell r="H6435">
            <v>40226</v>
          </cell>
          <cell r="K6435">
            <v>42061</v>
          </cell>
        </row>
        <row r="6436">
          <cell r="H6436">
            <v>40255</v>
          </cell>
          <cell r="K6436">
            <v>41158</v>
          </cell>
        </row>
        <row r="6437">
          <cell r="H6437">
            <v>39007</v>
          </cell>
          <cell r="K6437">
            <v>39861</v>
          </cell>
        </row>
        <row r="6438">
          <cell r="H6438">
            <v>39044</v>
          </cell>
          <cell r="K6438">
            <v>40757</v>
          </cell>
        </row>
        <row r="6439">
          <cell r="H6439">
            <v>39422</v>
          </cell>
          <cell r="K6439">
            <v>41073</v>
          </cell>
        </row>
        <row r="6440">
          <cell r="H6440">
            <v>38146</v>
          </cell>
          <cell r="K6440">
            <v>39399</v>
          </cell>
        </row>
        <row r="6441">
          <cell r="H6441">
            <v>38558</v>
          </cell>
          <cell r="K6441">
            <v>40024</v>
          </cell>
        </row>
        <row r="6442">
          <cell r="H6442">
            <v>37866</v>
          </cell>
          <cell r="K6442">
            <v>38233</v>
          </cell>
        </row>
        <row r="6443">
          <cell r="H6443">
            <v>38783</v>
          </cell>
          <cell r="K6443">
            <v>39372</v>
          </cell>
        </row>
        <row r="6444">
          <cell r="H6444">
            <v>37918</v>
          </cell>
          <cell r="K6444">
            <v>40213</v>
          </cell>
        </row>
        <row r="6445">
          <cell r="H6445">
            <v>38289</v>
          </cell>
          <cell r="K6445">
            <v>40115</v>
          </cell>
        </row>
        <row r="6446">
          <cell r="H6446">
            <v>38371</v>
          </cell>
          <cell r="K6446">
            <v>39657</v>
          </cell>
        </row>
        <row r="6447">
          <cell r="H6447">
            <v>38146</v>
          </cell>
          <cell r="K6447">
            <v>40662</v>
          </cell>
        </row>
        <row r="6448">
          <cell r="H6448">
            <v>38167</v>
          </cell>
          <cell r="K6448">
            <v>39616</v>
          </cell>
        </row>
        <row r="6449">
          <cell r="H6449">
            <v>38170</v>
          </cell>
          <cell r="K6449">
            <v>40830</v>
          </cell>
        </row>
        <row r="6450">
          <cell r="H6450">
            <v>38180</v>
          </cell>
          <cell r="K6450">
            <v>40850</v>
          </cell>
        </row>
        <row r="6451">
          <cell r="H6451">
            <v>38231</v>
          </cell>
          <cell r="K6451">
            <v>40672</v>
          </cell>
        </row>
        <row r="6452">
          <cell r="H6452">
            <v>37561</v>
          </cell>
          <cell r="K6452">
            <v>40074</v>
          </cell>
        </row>
        <row r="6453">
          <cell r="H6453">
            <v>37568</v>
          </cell>
          <cell r="K6453">
            <v>37833</v>
          </cell>
        </row>
        <row r="6454">
          <cell r="H6454">
            <v>37582</v>
          </cell>
          <cell r="K6454">
            <v>38877</v>
          </cell>
        </row>
        <row r="6455">
          <cell r="H6455">
            <v>37700</v>
          </cell>
          <cell r="K6455">
            <v>39247</v>
          </cell>
        </row>
        <row r="6456">
          <cell r="H6456">
            <v>37823</v>
          </cell>
          <cell r="K6456">
            <v>39988</v>
          </cell>
        </row>
        <row r="6457">
          <cell r="H6457">
            <v>38145</v>
          </cell>
          <cell r="K6457">
            <v>39700</v>
          </cell>
        </row>
        <row r="6458">
          <cell r="H6458">
            <v>38250</v>
          </cell>
          <cell r="K6458">
            <v>40948</v>
          </cell>
        </row>
        <row r="6459">
          <cell r="H6459">
            <v>38211</v>
          </cell>
          <cell r="K6459">
            <v>41011</v>
          </cell>
        </row>
        <row r="6460">
          <cell r="H6460">
            <v>38322</v>
          </cell>
          <cell r="K6460">
            <v>40553</v>
          </cell>
        </row>
        <row r="6461">
          <cell r="H6461">
            <v>38219</v>
          </cell>
          <cell r="K6461">
            <v>39240</v>
          </cell>
        </row>
        <row r="6462">
          <cell r="H6462">
            <v>38237</v>
          </cell>
          <cell r="K6462">
            <v>41211</v>
          </cell>
        </row>
        <row r="6463">
          <cell r="H6463">
            <v>38280</v>
          </cell>
          <cell r="K6463">
            <v>39430</v>
          </cell>
        </row>
        <row r="6464">
          <cell r="H6464">
            <v>38285</v>
          </cell>
          <cell r="K6464">
            <v>40737</v>
          </cell>
        </row>
        <row r="6465">
          <cell r="H6465">
            <v>38363</v>
          </cell>
          <cell r="K6465">
            <v>38945</v>
          </cell>
        </row>
        <row r="6466">
          <cell r="H6466">
            <v>37848</v>
          </cell>
          <cell r="K6466">
            <v>39064</v>
          </cell>
        </row>
        <row r="6467">
          <cell r="H6467">
            <v>37833</v>
          </cell>
          <cell r="K6467">
            <v>39721</v>
          </cell>
        </row>
        <row r="6468">
          <cell r="H6468">
            <v>37873</v>
          </cell>
          <cell r="K6468">
            <v>40371</v>
          </cell>
        </row>
        <row r="6469">
          <cell r="H6469">
            <v>37883</v>
          </cell>
          <cell r="K6469">
            <v>41696</v>
          </cell>
        </row>
        <row r="6470">
          <cell r="H6470">
            <v>37894</v>
          </cell>
          <cell r="K6470">
            <v>39414</v>
          </cell>
        </row>
        <row r="6471">
          <cell r="H6471">
            <v>37966</v>
          </cell>
          <cell r="K6471">
            <v>40625</v>
          </cell>
        </row>
        <row r="6472">
          <cell r="H6472">
            <v>38100</v>
          </cell>
          <cell r="K6472">
            <v>39821</v>
          </cell>
        </row>
        <row r="6473">
          <cell r="H6473">
            <v>38680</v>
          </cell>
          <cell r="K6473">
            <v>41158</v>
          </cell>
        </row>
        <row r="6474">
          <cell r="H6474">
            <v>38692</v>
          </cell>
          <cell r="K6474">
            <v>40189</v>
          </cell>
        </row>
        <row r="6475">
          <cell r="H6475">
            <v>38107</v>
          </cell>
          <cell r="K6475">
            <v>38328</v>
          </cell>
        </row>
        <row r="6476">
          <cell r="H6476">
            <v>37550</v>
          </cell>
          <cell r="K6476">
            <v>39856</v>
          </cell>
        </row>
        <row r="6477">
          <cell r="H6477">
            <v>37593</v>
          </cell>
          <cell r="K6477">
            <v>40833</v>
          </cell>
        </row>
        <row r="6478">
          <cell r="H6478">
            <v>37659</v>
          </cell>
          <cell r="K6478">
            <v>40224</v>
          </cell>
        </row>
        <row r="6479">
          <cell r="H6479">
            <v>38285</v>
          </cell>
          <cell r="K6479">
            <v>40467</v>
          </cell>
        </row>
        <row r="6480">
          <cell r="H6480">
            <v>38387</v>
          </cell>
          <cell r="K6480">
            <v>40108</v>
          </cell>
        </row>
        <row r="6481">
          <cell r="H6481">
            <v>38483</v>
          </cell>
          <cell r="K6481">
            <v>40757</v>
          </cell>
        </row>
        <row r="6482">
          <cell r="H6482">
            <v>38645</v>
          </cell>
          <cell r="K6482">
            <v>40744</v>
          </cell>
        </row>
        <row r="6483">
          <cell r="H6483">
            <v>38792</v>
          </cell>
          <cell r="K6483">
            <v>40807</v>
          </cell>
        </row>
        <row r="6484">
          <cell r="H6484">
            <v>38841</v>
          </cell>
          <cell r="K6484">
            <v>39504</v>
          </cell>
        </row>
        <row r="6485">
          <cell r="H6485">
            <v>38847</v>
          </cell>
          <cell r="K6485">
            <v>40280</v>
          </cell>
        </row>
        <row r="6486">
          <cell r="H6486">
            <v>38862</v>
          </cell>
          <cell r="K6486">
            <v>40599</v>
          </cell>
        </row>
        <row r="6487">
          <cell r="H6487">
            <v>38901</v>
          </cell>
          <cell r="K6487">
            <v>41323</v>
          </cell>
        </row>
        <row r="6488">
          <cell r="H6488">
            <v>38908</v>
          </cell>
          <cell r="K6488">
            <v>39659</v>
          </cell>
        </row>
        <row r="6489">
          <cell r="H6489">
            <v>38909</v>
          </cell>
          <cell r="K6489">
            <v>40799</v>
          </cell>
        </row>
        <row r="6490">
          <cell r="H6490">
            <v>38915</v>
          </cell>
          <cell r="K6490">
            <v>39842</v>
          </cell>
        </row>
        <row r="6491">
          <cell r="H6491">
            <v>38947</v>
          </cell>
          <cell r="K6491">
            <v>39582</v>
          </cell>
        </row>
        <row r="6492">
          <cell r="H6492">
            <v>38810</v>
          </cell>
          <cell r="K6492">
            <v>40135</v>
          </cell>
        </row>
        <row r="6493">
          <cell r="H6493">
            <v>38819</v>
          </cell>
          <cell r="K6493">
            <v>40665</v>
          </cell>
        </row>
        <row r="6494">
          <cell r="H6494">
            <v>38839</v>
          </cell>
          <cell r="K6494">
            <v>40248</v>
          </cell>
        </row>
        <row r="6495">
          <cell r="H6495">
            <v>38905</v>
          </cell>
          <cell r="K6495">
            <v>39864</v>
          </cell>
        </row>
        <row r="6496">
          <cell r="H6496">
            <v>38925</v>
          </cell>
          <cell r="K6496">
            <v>39920</v>
          </cell>
        </row>
        <row r="6497">
          <cell r="H6497">
            <v>38953</v>
          </cell>
          <cell r="K6497">
            <v>41788</v>
          </cell>
        </row>
        <row r="6498">
          <cell r="H6498">
            <v>38967</v>
          </cell>
          <cell r="K6498">
            <v>39582</v>
          </cell>
        </row>
        <row r="6499">
          <cell r="H6499">
            <v>39020</v>
          </cell>
          <cell r="K6499">
            <v>39700</v>
          </cell>
        </row>
        <row r="6500">
          <cell r="H6500">
            <v>39020</v>
          </cell>
          <cell r="K6500">
            <v>39582</v>
          </cell>
        </row>
        <row r="6501">
          <cell r="H6501">
            <v>39021</v>
          </cell>
          <cell r="K6501">
            <v>39835</v>
          </cell>
        </row>
        <row r="6502">
          <cell r="H6502">
            <v>39031</v>
          </cell>
          <cell r="K6502">
            <v>40576</v>
          </cell>
        </row>
        <row r="6503">
          <cell r="H6503">
            <v>39043</v>
          </cell>
          <cell r="K6503">
            <v>39993</v>
          </cell>
        </row>
        <row r="6504">
          <cell r="H6504">
            <v>39105</v>
          </cell>
          <cell r="K6504">
            <v>40550</v>
          </cell>
        </row>
        <row r="6505">
          <cell r="H6505">
            <v>38244</v>
          </cell>
          <cell r="K6505">
            <v>38582</v>
          </cell>
        </row>
        <row r="6506">
          <cell r="H6506">
            <v>38805</v>
          </cell>
          <cell r="K6506">
            <v>40393</v>
          </cell>
        </row>
        <row r="6507">
          <cell r="H6507">
            <v>38154</v>
          </cell>
          <cell r="K6507">
            <v>40711</v>
          </cell>
        </row>
        <row r="6508">
          <cell r="H6508">
            <v>39160</v>
          </cell>
          <cell r="K6508">
            <v>40605</v>
          </cell>
        </row>
        <row r="6509">
          <cell r="H6509">
            <v>39190</v>
          </cell>
          <cell r="K6509">
            <v>39588</v>
          </cell>
        </row>
        <row r="6510">
          <cell r="H6510">
            <v>39195</v>
          </cell>
          <cell r="K6510">
            <v>39583</v>
          </cell>
        </row>
        <row r="6511">
          <cell r="H6511">
            <v>39237</v>
          </cell>
          <cell r="K6511">
            <v>39582</v>
          </cell>
        </row>
        <row r="6512">
          <cell r="H6512">
            <v>39254</v>
          </cell>
          <cell r="K6512">
            <v>39582</v>
          </cell>
        </row>
        <row r="6513">
          <cell r="H6513">
            <v>39262</v>
          </cell>
          <cell r="K6513">
            <v>39842</v>
          </cell>
        </row>
        <row r="6514">
          <cell r="H6514">
            <v>39282</v>
          </cell>
          <cell r="K6514">
            <v>40833</v>
          </cell>
        </row>
        <row r="6515">
          <cell r="H6515">
            <v>39377</v>
          </cell>
          <cell r="K6515">
            <v>40682</v>
          </cell>
        </row>
        <row r="6516">
          <cell r="H6516">
            <v>39385</v>
          </cell>
          <cell r="K6516">
            <v>39496</v>
          </cell>
        </row>
        <row r="6517">
          <cell r="H6517">
            <v>39408</v>
          </cell>
          <cell r="K6517">
            <v>39842</v>
          </cell>
        </row>
        <row r="6518">
          <cell r="H6518">
            <v>39413</v>
          </cell>
          <cell r="K6518">
            <v>41578</v>
          </cell>
        </row>
        <row r="6519">
          <cell r="H6519">
            <v>39414</v>
          </cell>
          <cell r="K6519">
            <v>39582</v>
          </cell>
        </row>
        <row r="6520">
          <cell r="H6520">
            <v>37957</v>
          </cell>
          <cell r="K6520">
            <v>39532</v>
          </cell>
        </row>
        <row r="6521">
          <cell r="H6521">
            <v>39414</v>
          </cell>
          <cell r="K6521">
            <v>40134</v>
          </cell>
        </row>
        <row r="6522">
          <cell r="H6522">
            <v>38316</v>
          </cell>
          <cell r="K6522">
            <v>40750</v>
          </cell>
        </row>
        <row r="6523">
          <cell r="H6523">
            <v>38421</v>
          </cell>
          <cell r="K6523">
            <v>40751</v>
          </cell>
        </row>
        <row r="6524">
          <cell r="H6524">
            <v>38730</v>
          </cell>
          <cell r="K6524">
            <v>40574</v>
          </cell>
        </row>
        <row r="6525">
          <cell r="H6525">
            <v>37907</v>
          </cell>
          <cell r="K6525">
            <v>39955</v>
          </cell>
        </row>
        <row r="6526">
          <cell r="H6526">
            <v>38139</v>
          </cell>
          <cell r="K6526">
            <v>40535</v>
          </cell>
        </row>
        <row r="6527">
          <cell r="H6527">
            <v>38217</v>
          </cell>
          <cell r="K6527">
            <v>40361</v>
          </cell>
        </row>
        <row r="6528">
          <cell r="H6528">
            <v>38316</v>
          </cell>
          <cell r="K6528">
            <v>39842</v>
          </cell>
        </row>
        <row r="6529">
          <cell r="H6529">
            <v>38868</v>
          </cell>
          <cell r="K6529">
            <v>40724</v>
          </cell>
        </row>
        <row r="6530">
          <cell r="H6530">
            <v>38953</v>
          </cell>
          <cell r="K6530">
            <v>39952</v>
          </cell>
        </row>
        <row r="6531">
          <cell r="H6531">
            <v>39027</v>
          </cell>
          <cell r="K6531">
            <v>40619</v>
          </cell>
        </row>
        <row r="6532">
          <cell r="H6532">
            <v>39031</v>
          </cell>
          <cell r="K6532">
            <v>39881</v>
          </cell>
        </row>
        <row r="6533">
          <cell r="H6533">
            <v>39031</v>
          </cell>
          <cell r="K6533">
            <v>41401</v>
          </cell>
        </row>
        <row r="6534">
          <cell r="H6534">
            <v>39056</v>
          </cell>
          <cell r="K6534">
            <v>39826</v>
          </cell>
        </row>
        <row r="6535">
          <cell r="H6535">
            <v>39104</v>
          </cell>
          <cell r="K6535">
            <v>39917</v>
          </cell>
        </row>
        <row r="6536">
          <cell r="H6536">
            <v>40224</v>
          </cell>
          <cell r="K6536">
            <v>41099</v>
          </cell>
        </row>
        <row r="6537">
          <cell r="H6537">
            <v>40290</v>
          </cell>
          <cell r="K6537">
            <v>40827</v>
          </cell>
        </row>
        <row r="6538">
          <cell r="H6538">
            <v>40337</v>
          </cell>
          <cell r="K6538">
            <v>41275</v>
          </cell>
        </row>
        <row r="6539">
          <cell r="H6539">
            <v>40338</v>
          </cell>
          <cell r="K6539">
            <v>40833</v>
          </cell>
        </row>
        <row r="6540">
          <cell r="H6540">
            <v>37638</v>
          </cell>
          <cell r="K6540">
            <v>38684</v>
          </cell>
        </row>
        <row r="6541">
          <cell r="H6541">
            <v>37656</v>
          </cell>
          <cell r="K6541">
            <v>39665</v>
          </cell>
        </row>
        <row r="6542">
          <cell r="H6542">
            <v>37804</v>
          </cell>
          <cell r="K6542">
            <v>41019</v>
          </cell>
        </row>
        <row r="6543">
          <cell r="H6543">
            <v>37893</v>
          </cell>
          <cell r="K6543">
            <v>39255</v>
          </cell>
        </row>
        <row r="6544">
          <cell r="H6544">
            <v>37608</v>
          </cell>
          <cell r="K6544">
            <v>39766</v>
          </cell>
        </row>
        <row r="6545">
          <cell r="H6545">
            <v>37838</v>
          </cell>
          <cell r="K6545">
            <v>39266</v>
          </cell>
        </row>
        <row r="6546">
          <cell r="H6546">
            <v>37971</v>
          </cell>
          <cell r="K6546">
            <v>40582</v>
          </cell>
        </row>
        <row r="6547">
          <cell r="H6547">
            <v>38125</v>
          </cell>
          <cell r="K6547">
            <v>40109</v>
          </cell>
        </row>
        <row r="6548">
          <cell r="H6548">
            <v>38474</v>
          </cell>
          <cell r="K6548">
            <v>40534</v>
          </cell>
        </row>
        <row r="6549">
          <cell r="H6549">
            <v>38477</v>
          </cell>
          <cell r="K6549">
            <v>39769</v>
          </cell>
        </row>
        <row r="6550">
          <cell r="H6550">
            <v>38600</v>
          </cell>
          <cell r="K6550">
            <v>40743</v>
          </cell>
        </row>
        <row r="6551">
          <cell r="H6551">
            <v>38625</v>
          </cell>
          <cell r="K6551">
            <v>40633</v>
          </cell>
        </row>
        <row r="6552">
          <cell r="H6552">
            <v>38783</v>
          </cell>
          <cell r="K6552">
            <v>39911</v>
          </cell>
        </row>
        <row r="6553">
          <cell r="H6553">
            <v>38818</v>
          </cell>
          <cell r="K6553">
            <v>40966</v>
          </cell>
        </row>
        <row r="6554">
          <cell r="H6554">
            <v>38840</v>
          </cell>
          <cell r="K6554">
            <v>41402</v>
          </cell>
        </row>
        <row r="6555">
          <cell r="H6555">
            <v>37510</v>
          </cell>
          <cell r="K6555">
            <v>39105</v>
          </cell>
        </row>
        <row r="6556">
          <cell r="H6556">
            <v>37559</v>
          </cell>
          <cell r="K6556">
            <v>38033</v>
          </cell>
        </row>
        <row r="6557">
          <cell r="H6557">
            <v>38484</v>
          </cell>
          <cell r="K6557">
            <v>40380</v>
          </cell>
        </row>
        <row r="6558">
          <cell r="H6558">
            <v>38364</v>
          </cell>
          <cell r="K6558">
            <v>40515</v>
          </cell>
        </row>
        <row r="6559">
          <cell r="H6559">
            <v>38111</v>
          </cell>
          <cell r="K6559">
            <v>40301</v>
          </cell>
        </row>
        <row r="6560">
          <cell r="H6560">
            <v>38173</v>
          </cell>
          <cell r="K6560">
            <v>39225</v>
          </cell>
        </row>
        <row r="6561">
          <cell r="H6561">
            <v>38219</v>
          </cell>
          <cell r="K6561">
            <v>39248</v>
          </cell>
        </row>
        <row r="6562">
          <cell r="H6562">
            <v>38259</v>
          </cell>
          <cell r="K6562">
            <v>39770</v>
          </cell>
        </row>
        <row r="6563">
          <cell r="H6563">
            <v>37896</v>
          </cell>
          <cell r="K6563">
            <v>40317</v>
          </cell>
        </row>
        <row r="6564">
          <cell r="H6564">
            <v>37992</v>
          </cell>
          <cell r="K6564">
            <v>40017</v>
          </cell>
        </row>
        <row r="6565">
          <cell r="H6565">
            <v>37845</v>
          </cell>
          <cell r="K6565">
            <v>38660</v>
          </cell>
        </row>
        <row r="6566">
          <cell r="H6566">
            <v>37855</v>
          </cell>
          <cell r="K6566">
            <v>38929</v>
          </cell>
        </row>
        <row r="6567">
          <cell r="H6567">
            <v>37882</v>
          </cell>
          <cell r="K6567">
            <v>39841</v>
          </cell>
        </row>
        <row r="6568">
          <cell r="H6568">
            <v>37903</v>
          </cell>
          <cell r="K6568">
            <v>41103</v>
          </cell>
        </row>
        <row r="6569">
          <cell r="H6569">
            <v>38020</v>
          </cell>
          <cell r="K6569">
            <v>40619</v>
          </cell>
        </row>
        <row r="6570">
          <cell r="H6570">
            <v>38512</v>
          </cell>
          <cell r="K6570">
            <v>41011</v>
          </cell>
        </row>
        <row r="6571">
          <cell r="H6571">
            <v>38562</v>
          </cell>
          <cell r="K6571">
            <v>38945</v>
          </cell>
        </row>
        <row r="6572">
          <cell r="H6572">
            <v>38657</v>
          </cell>
          <cell r="K6572">
            <v>40126</v>
          </cell>
        </row>
        <row r="6573">
          <cell r="H6573">
            <v>39359</v>
          </cell>
          <cell r="K6573">
            <v>39582</v>
          </cell>
        </row>
        <row r="6574">
          <cell r="H6574">
            <v>39377</v>
          </cell>
          <cell r="K6574">
            <v>39582</v>
          </cell>
        </row>
        <row r="6575">
          <cell r="H6575">
            <v>39385</v>
          </cell>
          <cell r="K6575">
            <v>39582</v>
          </cell>
        </row>
        <row r="6576">
          <cell r="H6576">
            <v>38603</v>
          </cell>
          <cell r="K6576">
            <v>40941</v>
          </cell>
        </row>
        <row r="6577">
          <cell r="H6577">
            <v>39387</v>
          </cell>
          <cell r="K6577">
            <v>39582</v>
          </cell>
        </row>
        <row r="6578">
          <cell r="H6578">
            <v>37454</v>
          </cell>
          <cell r="K6578">
            <v>39905</v>
          </cell>
        </row>
        <row r="6579">
          <cell r="H6579">
            <v>37481</v>
          </cell>
          <cell r="K6579">
            <v>38511</v>
          </cell>
        </row>
        <row r="6580">
          <cell r="H6580">
            <v>37540</v>
          </cell>
          <cell r="K6580">
            <v>39770</v>
          </cell>
        </row>
        <row r="6581">
          <cell r="H6581">
            <v>37554</v>
          </cell>
          <cell r="K6581">
            <v>39945</v>
          </cell>
        </row>
        <row r="6582">
          <cell r="H6582">
            <v>37567</v>
          </cell>
          <cell r="K6582">
            <v>40148</v>
          </cell>
        </row>
        <row r="6583">
          <cell r="H6583">
            <v>37607</v>
          </cell>
          <cell r="K6583">
            <v>39759</v>
          </cell>
        </row>
        <row r="6584">
          <cell r="H6584">
            <v>39171</v>
          </cell>
          <cell r="K6584">
            <v>39672</v>
          </cell>
        </row>
        <row r="6585">
          <cell r="H6585">
            <v>39198</v>
          </cell>
          <cell r="K6585">
            <v>42111</v>
          </cell>
        </row>
        <row r="6586">
          <cell r="H6586">
            <v>39216</v>
          </cell>
          <cell r="K6586">
            <v>40808</v>
          </cell>
        </row>
        <row r="6587">
          <cell r="H6587">
            <v>39216</v>
          </cell>
          <cell r="K6587">
            <v>39582</v>
          </cell>
        </row>
        <row r="6588">
          <cell r="H6588">
            <v>39289</v>
          </cell>
          <cell r="K6588">
            <v>41989</v>
          </cell>
        </row>
        <row r="6589">
          <cell r="H6589">
            <v>39321</v>
          </cell>
          <cell r="K6589">
            <v>41934</v>
          </cell>
        </row>
        <row r="6590">
          <cell r="H6590">
            <v>39324</v>
          </cell>
          <cell r="K6590">
            <v>39583</v>
          </cell>
        </row>
        <row r="6591">
          <cell r="H6591">
            <v>39325</v>
          </cell>
          <cell r="K6591">
            <v>39780</v>
          </cell>
        </row>
        <row r="6592">
          <cell r="H6592">
            <v>39346</v>
          </cell>
          <cell r="K6592">
            <v>39582</v>
          </cell>
        </row>
        <row r="6593">
          <cell r="H6593">
            <v>39353</v>
          </cell>
          <cell r="K6593">
            <v>41913</v>
          </cell>
        </row>
        <row r="6594">
          <cell r="H6594">
            <v>39059</v>
          </cell>
          <cell r="K6594">
            <v>39786</v>
          </cell>
        </row>
        <row r="6595">
          <cell r="H6595">
            <v>39107</v>
          </cell>
          <cell r="K6595">
            <v>39582</v>
          </cell>
        </row>
        <row r="6596">
          <cell r="H6596">
            <v>39275</v>
          </cell>
          <cell r="K6596">
            <v>39597</v>
          </cell>
        </row>
        <row r="6597">
          <cell r="H6597">
            <v>39287</v>
          </cell>
          <cell r="K6597">
            <v>39582</v>
          </cell>
        </row>
        <row r="6598">
          <cell r="H6598">
            <v>38056</v>
          </cell>
          <cell r="K6598">
            <v>40324</v>
          </cell>
        </row>
        <row r="6599">
          <cell r="H6599">
            <v>38337</v>
          </cell>
          <cell r="K6599">
            <v>40447</v>
          </cell>
        </row>
        <row r="6600">
          <cell r="H6600">
            <v>38233</v>
          </cell>
          <cell r="K6600">
            <v>40674</v>
          </cell>
        </row>
        <row r="6601">
          <cell r="H6601">
            <v>38246</v>
          </cell>
          <cell r="K6601">
            <v>39371</v>
          </cell>
        </row>
        <row r="6602">
          <cell r="H6602">
            <v>38257</v>
          </cell>
          <cell r="K6602">
            <v>38692</v>
          </cell>
        </row>
        <row r="6603">
          <cell r="H6603">
            <v>38272</v>
          </cell>
          <cell r="K6603">
            <v>41452</v>
          </cell>
        </row>
        <row r="6604">
          <cell r="H6604">
            <v>37505</v>
          </cell>
          <cell r="K6604">
            <v>37756</v>
          </cell>
        </row>
        <row r="6605">
          <cell r="H6605">
            <v>37510</v>
          </cell>
          <cell r="K6605">
            <v>39380</v>
          </cell>
        </row>
        <row r="6606">
          <cell r="H6606">
            <v>38957</v>
          </cell>
          <cell r="K6606">
            <v>39930</v>
          </cell>
        </row>
        <row r="6607">
          <cell r="H6607">
            <v>38985</v>
          </cell>
          <cell r="K6607">
            <v>41430</v>
          </cell>
        </row>
        <row r="6608">
          <cell r="H6608">
            <v>37792</v>
          </cell>
          <cell r="K6608">
            <v>38876</v>
          </cell>
        </row>
        <row r="6609">
          <cell r="H6609">
            <v>37798</v>
          </cell>
          <cell r="K6609">
            <v>38762</v>
          </cell>
        </row>
        <row r="6610">
          <cell r="H6610">
            <v>37799</v>
          </cell>
          <cell r="K6610">
            <v>39345</v>
          </cell>
        </row>
        <row r="6611">
          <cell r="H6611">
            <v>37848</v>
          </cell>
          <cell r="K6611">
            <v>38929</v>
          </cell>
        </row>
        <row r="6612">
          <cell r="H6612">
            <v>37858</v>
          </cell>
          <cell r="K6612">
            <v>39743</v>
          </cell>
        </row>
        <row r="6613">
          <cell r="H6613">
            <v>37873</v>
          </cell>
          <cell r="K6613">
            <v>40392</v>
          </cell>
        </row>
        <row r="6614">
          <cell r="H6614">
            <v>37441</v>
          </cell>
          <cell r="K6614">
            <v>39762</v>
          </cell>
        </row>
        <row r="6615">
          <cell r="H6615">
            <v>37480</v>
          </cell>
          <cell r="K6615">
            <v>40669</v>
          </cell>
        </row>
        <row r="6616">
          <cell r="H6616">
            <v>37502</v>
          </cell>
          <cell r="K6616">
            <v>39503</v>
          </cell>
        </row>
        <row r="6617">
          <cell r="H6617">
            <v>37502</v>
          </cell>
          <cell r="K6617">
            <v>38274</v>
          </cell>
        </row>
        <row r="6618">
          <cell r="H6618">
            <v>38632</v>
          </cell>
          <cell r="K6618">
            <v>40224</v>
          </cell>
        </row>
        <row r="6619">
          <cell r="H6619">
            <v>38637</v>
          </cell>
          <cell r="K6619">
            <v>39570</v>
          </cell>
        </row>
        <row r="6620">
          <cell r="H6620">
            <v>37993</v>
          </cell>
          <cell r="K6620">
            <v>38274</v>
          </cell>
        </row>
        <row r="6621">
          <cell r="H6621">
            <v>37922</v>
          </cell>
          <cell r="K6621">
            <v>39148</v>
          </cell>
        </row>
        <row r="6622">
          <cell r="H6622">
            <v>39707</v>
          </cell>
          <cell r="K6622">
            <v>41100</v>
          </cell>
        </row>
        <row r="6623">
          <cell r="H6623">
            <v>39878</v>
          </cell>
          <cell r="K6623">
            <v>40927</v>
          </cell>
        </row>
        <row r="6624">
          <cell r="H6624">
            <v>39906</v>
          </cell>
          <cell r="K6624">
            <v>40473</v>
          </cell>
        </row>
        <row r="6625">
          <cell r="H6625">
            <v>40015</v>
          </cell>
          <cell r="K6625">
            <v>41190</v>
          </cell>
        </row>
        <row r="6626">
          <cell r="H6626">
            <v>37993</v>
          </cell>
          <cell r="K6626">
            <v>40826</v>
          </cell>
        </row>
        <row r="6627">
          <cell r="H6627">
            <v>38447</v>
          </cell>
          <cell r="K6627">
            <v>40290</v>
          </cell>
        </row>
        <row r="6628">
          <cell r="H6628">
            <v>37825</v>
          </cell>
          <cell r="K6628">
            <v>39842</v>
          </cell>
        </row>
        <row r="6629">
          <cell r="H6629">
            <v>37834</v>
          </cell>
          <cell r="K6629">
            <v>39342</v>
          </cell>
        </row>
        <row r="6630">
          <cell r="H6630">
            <v>37848</v>
          </cell>
          <cell r="K6630">
            <v>38876</v>
          </cell>
        </row>
        <row r="6631">
          <cell r="H6631">
            <v>37922</v>
          </cell>
          <cell r="K6631">
            <v>40543</v>
          </cell>
        </row>
        <row r="6632">
          <cell r="H6632">
            <v>37937</v>
          </cell>
          <cell r="K6632">
            <v>39630</v>
          </cell>
        </row>
        <row r="6633">
          <cell r="H6633">
            <v>37943</v>
          </cell>
          <cell r="K6633">
            <v>39316</v>
          </cell>
        </row>
        <row r="6634">
          <cell r="H6634">
            <v>38006</v>
          </cell>
          <cell r="K6634">
            <v>40297</v>
          </cell>
        </row>
        <row r="6635">
          <cell r="H6635">
            <v>38000</v>
          </cell>
          <cell r="K6635">
            <v>39302</v>
          </cell>
        </row>
        <row r="6636">
          <cell r="H6636">
            <v>38019</v>
          </cell>
          <cell r="K6636">
            <v>40266</v>
          </cell>
        </row>
        <row r="6637">
          <cell r="H6637">
            <v>38058</v>
          </cell>
          <cell r="K6637">
            <v>41010</v>
          </cell>
        </row>
        <row r="6638">
          <cell r="H6638">
            <v>38559</v>
          </cell>
          <cell r="K6638">
            <v>40567</v>
          </cell>
        </row>
        <row r="6639">
          <cell r="H6639">
            <v>38882</v>
          </cell>
          <cell r="K6639">
            <v>39888</v>
          </cell>
        </row>
        <row r="6640">
          <cell r="H6640">
            <v>38785</v>
          </cell>
          <cell r="K6640">
            <v>39126</v>
          </cell>
        </row>
        <row r="6641">
          <cell r="H6641">
            <v>38967</v>
          </cell>
          <cell r="K6641">
            <v>39685</v>
          </cell>
        </row>
        <row r="6642">
          <cell r="H6642">
            <v>37767</v>
          </cell>
          <cell r="K6642">
            <v>38943</v>
          </cell>
        </row>
        <row r="6643">
          <cell r="H6643">
            <v>37491</v>
          </cell>
          <cell r="K6643">
            <v>37671</v>
          </cell>
        </row>
        <row r="6644">
          <cell r="H6644">
            <v>37608</v>
          </cell>
          <cell r="K6644">
            <v>39645</v>
          </cell>
        </row>
        <row r="6645">
          <cell r="H6645">
            <v>37662</v>
          </cell>
          <cell r="K6645">
            <v>38315</v>
          </cell>
        </row>
        <row r="6646">
          <cell r="H6646">
            <v>37847</v>
          </cell>
          <cell r="K6646">
            <v>39981</v>
          </cell>
        </row>
        <row r="6647">
          <cell r="H6647">
            <v>37897</v>
          </cell>
          <cell r="K6647">
            <v>38457</v>
          </cell>
        </row>
        <row r="6648">
          <cell r="H6648">
            <v>38127</v>
          </cell>
          <cell r="K6648">
            <v>40830</v>
          </cell>
        </row>
        <row r="6649">
          <cell r="H6649">
            <v>37480</v>
          </cell>
          <cell r="K6649">
            <v>40008</v>
          </cell>
        </row>
        <row r="6650">
          <cell r="H6650">
            <v>37494</v>
          </cell>
          <cell r="K6650">
            <v>38034</v>
          </cell>
        </row>
        <row r="6651">
          <cell r="H6651">
            <v>37494</v>
          </cell>
          <cell r="K6651">
            <v>39574</v>
          </cell>
        </row>
        <row r="6652">
          <cell r="H6652">
            <v>37538</v>
          </cell>
          <cell r="K6652">
            <v>40039</v>
          </cell>
        </row>
        <row r="6653">
          <cell r="H6653">
            <v>38566</v>
          </cell>
          <cell r="K6653">
            <v>40683</v>
          </cell>
        </row>
        <row r="6654">
          <cell r="H6654">
            <v>38636</v>
          </cell>
          <cell r="K6654">
            <v>39926</v>
          </cell>
        </row>
        <row r="6655">
          <cell r="H6655">
            <v>38777</v>
          </cell>
          <cell r="K6655">
            <v>40389</v>
          </cell>
        </row>
        <row r="6656">
          <cell r="H6656">
            <v>39394</v>
          </cell>
          <cell r="K6656">
            <v>41603</v>
          </cell>
        </row>
        <row r="6657">
          <cell r="H6657">
            <v>38363</v>
          </cell>
          <cell r="K6657">
            <v>40401</v>
          </cell>
        </row>
        <row r="6658">
          <cell r="H6658">
            <v>37720</v>
          </cell>
          <cell r="K6658">
            <v>39610</v>
          </cell>
        </row>
        <row r="6659">
          <cell r="H6659">
            <v>38174</v>
          </cell>
          <cell r="K6659">
            <v>40210</v>
          </cell>
        </row>
        <row r="6660">
          <cell r="H6660">
            <v>38208</v>
          </cell>
          <cell r="K6660">
            <v>40401</v>
          </cell>
        </row>
        <row r="6661">
          <cell r="H6661">
            <v>38231</v>
          </cell>
          <cell r="K6661">
            <v>39743</v>
          </cell>
        </row>
        <row r="6662">
          <cell r="H6662">
            <v>38239</v>
          </cell>
          <cell r="K6662">
            <v>39307</v>
          </cell>
        </row>
        <row r="6663">
          <cell r="H6663">
            <v>38314</v>
          </cell>
          <cell r="K6663">
            <v>39029</v>
          </cell>
        </row>
        <row r="6664">
          <cell r="H6664">
            <v>38412</v>
          </cell>
          <cell r="K6664">
            <v>40199</v>
          </cell>
        </row>
        <row r="6665">
          <cell r="H6665">
            <v>39412</v>
          </cell>
          <cell r="K6665">
            <v>39582</v>
          </cell>
        </row>
        <row r="6666">
          <cell r="H6666">
            <v>39423</v>
          </cell>
          <cell r="K6666">
            <v>39582</v>
          </cell>
        </row>
        <row r="6667">
          <cell r="H6667">
            <v>39434</v>
          </cell>
          <cell r="K6667">
            <v>39582</v>
          </cell>
        </row>
        <row r="6668">
          <cell r="H6668">
            <v>39482</v>
          </cell>
          <cell r="K6668">
            <v>39582</v>
          </cell>
        </row>
        <row r="6669">
          <cell r="H6669">
            <v>39510</v>
          </cell>
          <cell r="K6669">
            <v>39582</v>
          </cell>
        </row>
        <row r="6670">
          <cell r="H6670">
            <v>39566</v>
          </cell>
          <cell r="K6670">
            <v>39583</v>
          </cell>
        </row>
        <row r="6671">
          <cell r="H6671">
            <v>39570</v>
          </cell>
          <cell r="K6671">
            <v>39582</v>
          </cell>
        </row>
        <row r="6672">
          <cell r="H6672">
            <v>39625</v>
          </cell>
          <cell r="K6672">
            <v>40490</v>
          </cell>
        </row>
        <row r="6673">
          <cell r="H6673">
            <v>39755</v>
          </cell>
          <cell r="K6673">
            <v>41956</v>
          </cell>
        </row>
        <row r="6674">
          <cell r="H6674">
            <v>39772</v>
          </cell>
          <cell r="K6674">
            <v>39842</v>
          </cell>
        </row>
        <row r="6675">
          <cell r="H6675">
            <v>40064</v>
          </cell>
          <cell r="K6675">
            <v>40234</v>
          </cell>
        </row>
        <row r="6676">
          <cell r="H6676">
            <v>40081</v>
          </cell>
          <cell r="K6676">
            <v>40792</v>
          </cell>
        </row>
        <row r="6677">
          <cell r="H6677">
            <v>37944</v>
          </cell>
          <cell r="K6677">
            <v>38408</v>
          </cell>
        </row>
        <row r="6678">
          <cell r="H6678">
            <v>38799</v>
          </cell>
          <cell r="K6678">
            <v>38874</v>
          </cell>
        </row>
        <row r="6679">
          <cell r="H6679">
            <v>37700</v>
          </cell>
          <cell r="K6679">
            <v>39727</v>
          </cell>
        </row>
        <row r="6680">
          <cell r="H6680">
            <v>40144</v>
          </cell>
          <cell r="K6680">
            <v>41256</v>
          </cell>
        </row>
        <row r="6681">
          <cell r="H6681">
            <v>40295</v>
          </cell>
          <cell r="K6681">
            <v>40681</v>
          </cell>
        </row>
        <row r="6682">
          <cell r="H6682">
            <v>40357</v>
          </cell>
          <cell r="K6682">
            <v>40627</v>
          </cell>
        </row>
        <row r="6683">
          <cell r="H6683">
            <v>40122</v>
          </cell>
          <cell r="K6683">
            <v>42121</v>
          </cell>
        </row>
        <row r="6684">
          <cell r="H6684">
            <v>38211</v>
          </cell>
          <cell r="K6684">
            <v>40374</v>
          </cell>
        </row>
        <row r="6685">
          <cell r="H6685">
            <v>38229</v>
          </cell>
          <cell r="K6685">
            <v>40837</v>
          </cell>
        </row>
        <row r="6686">
          <cell r="H6686">
            <v>37767</v>
          </cell>
          <cell r="K6686">
            <v>40182</v>
          </cell>
        </row>
        <row r="6687">
          <cell r="H6687">
            <v>38127</v>
          </cell>
          <cell r="K6687">
            <v>40623</v>
          </cell>
        </row>
        <row r="6688">
          <cell r="H6688">
            <v>38169</v>
          </cell>
          <cell r="K6688">
            <v>40508</v>
          </cell>
        </row>
        <row r="6689">
          <cell r="H6689">
            <v>38219</v>
          </cell>
          <cell r="K6689">
            <v>39373</v>
          </cell>
        </row>
        <row r="6690">
          <cell r="H6690">
            <v>38281</v>
          </cell>
          <cell r="K6690">
            <v>40662</v>
          </cell>
        </row>
        <row r="6691">
          <cell r="H6691">
            <v>38295</v>
          </cell>
          <cell r="K6691">
            <v>39842</v>
          </cell>
        </row>
        <row r="6692">
          <cell r="H6692">
            <v>38030</v>
          </cell>
          <cell r="K6692">
            <v>39524</v>
          </cell>
        </row>
        <row r="6693">
          <cell r="H6693">
            <v>38061</v>
          </cell>
          <cell r="K6693">
            <v>40499</v>
          </cell>
        </row>
        <row r="6694">
          <cell r="H6694">
            <v>38478</v>
          </cell>
          <cell r="K6694">
            <v>40567</v>
          </cell>
        </row>
        <row r="6695">
          <cell r="H6695">
            <v>37452</v>
          </cell>
          <cell r="K6695">
            <v>39484</v>
          </cell>
        </row>
        <row r="6696">
          <cell r="H6696">
            <v>37460</v>
          </cell>
          <cell r="K6696">
            <v>38778</v>
          </cell>
        </row>
        <row r="6697">
          <cell r="H6697">
            <v>37470</v>
          </cell>
          <cell r="K6697">
            <v>39237</v>
          </cell>
        </row>
        <row r="6698">
          <cell r="H6698">
            <v>38162</v>
          </cell>
          <cell r="K6698">
            <v>40246</v>
          </cell>
        </row>
        <row r="6699">
          <cell r="H6699">
            <v>37721</v>
          </cell>
          <cell r="K6699">
            <v>38777</v>
          </cell>
        </row>
        <row r="6700">
          <cell r="H6700">
            <v>37959</v>
          </cell>
          <cell r="K6700">
            <v>38756</v>
          </cell>
        </row>
        <row r="6701">
          <cell r="H6701">
            <v>38005</v>
          </cell>
          <cell r="K6701">
            <v>40634</v>
          </cell>
        </row>
        <row r="6702">
          <cell r="H6702">
            <v>38092</v>
          </cell>
          <cell r="K6702">
            <v>39918</v>
          </cell>
        </row>
        <row r="6703">
          <cell r="H6703">
            <v>38208</v>
          </cell>
          <cell r="K6703">
            <v>39538</v>
          </cell>
        </row>
        <row r="6704">
          <cell r="H6704">
            <v>38328</v>
          </cell>
          <cell r="K6704">
            <v>40301</v>
          </cell>
        </row>
        <row r="6705">
          <cell r="H6705">
            <v>38391</v>
          </cell>
          <cell r="K6705">
            <v>40240</v>
          </cell>
        </row>
        <row r="6706">
          <cell r="H6706">
            <v>38562</v>
          </cell>
          <cell r="K6706">
            <v>39589</v>
          </cell>
        </row>
        <row r="6707">
          <cell r="H6707">
            <v>38762</v>
          </cell>
          <cell r="K6707">
            <v>40926</v>
          </cell>
        </row>
        <row r="6708">
          <cell r="H6708">
            <v>39624</v>
          </cell>
          <cell r="K6708">
            <v>41169</v>
          </cell>
        </row>
        <row r="6709">
          <cell r="H6709">
            <v>38761</v>
          </cell>
          <cell r="K6709">
            <v>39729</v>
          </cell>
        </row>
        <row r="6710">
          <cell r="H6710">
            <v>38827</v>
          </cell>
          <cell r="K6710">
            <v>40994</v>
          </cell>
        </row>
        <row r="6711">
          <cell r="H6711">
            <v>38869</v>
          </cell>
          <cell r="K6711">
            <v>39317</v>
          </cell>
        </row>
        <row r="6712">
          <cell r="H6712">
            <v>38933</v>
          </cell>
          <cell r="K6712">
            <v>39582</v>
          </cell>
        </row>
        <row r="6713">
          <cell r="H6713">
            <v>38957</v>
          </cell>
          <cell r="K6713">
            <v>40642</v>
          </cell>
        </row>
        <row r="6714">
          <cell r="H6714">
            <v>39072</v>
          </cell>
          <cell r="K6714">
            <v>39582</v>
          </cell>
        </row>
        <row r="6715">
          <cell r="H6715">
            <v>37854</v>
          </cell>
          <cell r="K6715">
            <v>40597</v>
          </cell>
        </row>
        <row r="6716">
          <cell r="H6716">
            <v>39195</v>
          </cell>
          <cell r="K6716">
            <v>39582</v>
          </cell>
        </row>
        <row r="6717">
          <cell r="H6717">
            <v>39220</v>
          </cell>
          <cell r="K6717">
            <v>40101</v>
          </cell>
        </row>
        <row r="6718">
          <cell r="H6718">
            <v>39232</v>
          </cell>
          <cell r="K6718">
            <v>40833</v>
          </cell>
        </row>
        <row r="6719">
          <cell r="H6719">
            <v>38520</v>
          </cell>
          <cell r="K6719">
            <v>39986</v>
          </cell>
        </row>
        <row r="6720">
          <cell r="H6720">
            <v>38541</v>
          </cell>
          <cell r="K6720">
            <v>40701</v>
          </cell>
        </row>
        <row r="6721">
          <cell r="H6721">
            <v>38100</v>
          </cell>
          <cell r="K6721">
            <v>39927</v>
          </cell>
        </row>
        <row r="6722">
          <cell r="H6722">
            <v>37907</v>
          </cell>
          <cell r="K6722">
            <v>39955</v>
          </cell>
        </row>
        <row r="6723">
          <cell r="H6723">
            <v>38013</v>
          </cell>
          <cell r="K6723">
            <v>39289</v>
          </cell>
        </row>
        <row r="6724">
          <cell r="H6724">
            <v>38128</v>
          </cell>
          <cell r="K6724">
            <v>40710</v>
          </cell>
        </row>
        <row r="6725">
          <cell r="H6725">
            <v>38215</v>
          </cell>
          <cell r="K6725">
            <v>39216</v>
          </cell>
        </row>
        <row r="6726">
          <cell r="H6726">
            <v>38285</v>
          </cell>
          <cell r="K6726">
            <v>39006</v>
          </cell>
        </row>
        <row r="6727">
          <cell r="H6727">
            <v>38737</v>
          </cell>
          <cell r="K6727">
            <v>40492</v>
          </cell>
        </row>
        <row r="6728">
          <cell r="H6728">
            <v>38737</v>
          </cell>
          <cell r="K6728">
            <v>39583</v>
          </cell>
        </row>
        <row r="6729">
          <cell r="H6729">
            <v>38891</v>
          </cell>
          <cell r="K6729">
            <v>40697</v>
          </cell>
        </row>
        <row r="6730">
          <cell r="H6730">
            <v>38919</v>
          </cell>
          <cell r="K6730">
            <v>39912</v>
          </cell>
        </row>
        <row r="6731">
          <cell r="H6731">
            <v>38961</v>
          </cell>
          <cell r="K6731">
            <v>40561</v>
          </cell>
        </row>
        <row r="6732">
          <cell r="H6732">
            <v>39309</v>
          </cell>
          <cell r="K6732">
            <v>42231</v>
          </cell>
        </row>
        <row r="6733">
          <cell r="H6733">
            <v>39321</v>
          </cell>
          <cell r="K6733">
            <v>39582</v>
          </cell>
        </row>
        <row r="6734">
          <cell r="H6734">
            <v>38385</v>
          </cell>
          <cell r="K6734">
            <v>40350</v>
          </cell>
        </row>
        <row r="6735">
          <cell r="H6735">
            <v>37474</v>
          </cell>
          <cell r="K6735">
            <v>40415</v>
          </cell>
        </row>
        <row r="6736">
          <cell r="H6736">
            <v>37572</v>
          </cell>
          <cell r="K6736">
            <v>39668</v>
          </cell>
        </row>
        <row r="6737">
          <cell r="H6737">
            <v>37608</v>
          </cell>
          <cell r="K6737">
            <v>39645</v>
          </cell>
        </row>
        <row r="6738">
          <cell r="H6738">
            <v>37706</v>
          </cell>
          <cell r="K6738">
            <v>38133</v>
          </cell>
        </row>
        <row r="6739">
          <cell r="H6739">
            <v>37743</v>
          </cell>
          <cell r="K6739">
            <v>40373</v>
          </cell>
        </row>
        <row r="6740">
          <cell r="H6740">
            <v>37930</v>
          </cell>
          <cell r="K6740">
            <v>39619</v>
          </cell>
        </row>
        <row r="6741">
          <cell r="H6741">
            <v>38405</v>
          </cell>
          <cell r="K6741">
            <v>39822</v>
          </cell>
        </row>
        <row r="6742">
          <cell r="H6742">
            <v>38406</v>
          </cell>
          <cell r="K6742">
            <v>40694</v>
          </cell>
        </row>
        <row r="6743">
          <cell r="H6743">
            <v>37959</v>
          </cell>
          <cell r="K6743">
            <v>39486</v>
          </cell>
        </row>
        <row r="6744">
          <cell r="H6744">
            <v>38306</v>
          </cell>
          <cell r="K6744">
            <v>39885</v>
          </cell>
        </row>
        <row r="6745">
          <cell r="H6745">
            <v>38499</v>
          </cell>
          <cell r="K6745">
            <v>39583</v>
          </cell>
        </row>
        <row r="6746">
          <cell r="H6746">
            <v>38784</v>
          </cell>
          <cell r="K6746">
            <v>39765</v>
          </cell>
        </row>
        <row r="6747">
          <cell r="H6747">
            <v>38833</v>
          </cell>
          <cell r="K6747">
            <v>40753</v>
          </cell>
        </row>
        <row r="6748">
          <cell r="H6748">
            <v>38896</v>
          </cell>
          <cell r="K6748">
            <v>39626</v>
          </cell>
        </row>
        <row r="6749">
          <cell r="H6749">
            <v>37795</v>
          </cell>
          <cell r="K6749">
            <v>40513</v>
          </cell>
        </row>
        <row r="6750">
          <cell r="H6750">
            <v>37810</v>
          </cell>
          <cell r="K6750">
            <v>39000</v>
          </cell>
        </row>
        <row r="6751">
          <cell r="H6751">
            <v>37840</v>
          </cell>
          <cell r="K6751">
            <v>39981</v>
          </cell>
        </row>
        <row r="6752">
          <cell r="H6752">
            <v>37875</v>
          </cell>
          <cell r="K6752">
            <v>39066</v>
          </cell>
        </row>
        <row r="6753">
          <cell r="H6753">
            <v>37952</v>
          </cell>
          <cell r="K6753">
            <v>38951</v>
          </cell>
        </row>
        <row r="6754">
          <cell r="H6754">
            <v>37992</v>
          </cell>
          <cell r="K6754">
            <v>38916</v>
          </cell>
        </row>
        <row r="6755">
          <cell r="H6755">
            <v>38028</v>
          </cell>
          <cell r="K6755">
            <v>40282</v>
          </cell>
        </row>
        <row r="6756">
          <cell r="H6756">
            <v>38051</v>
          </cell>
          <cell r="K6756">
            <v>40862</v>
          </cell>
        </row>
        <row r="6757">
          <cell r="H6757">
            <v>38502</v>
          </cell>
          <cell r="K6757">
            <v>41058</v>
          </cell>
        </row>
        <row r="6758">
          <cell r="H6758">
            <v>38540</v>
          </cell>
          <cell r="K6758">
            <v>40100</v>
          </cell>
        </row>
        <row r="6759">
          <cell r="H6759">
            <v>38701</v>
          </cell>
          <cell r="K6759">
            <v>40660</v>
          </cell>
        </row>
        <row r="6760">
          <cell r="H6760">
            <v>38862</v>
          </cell>
          <cell r="K6760">
            <v>41565</v>
          </cell>
        </row>
        <row r="6761">
          <cell r="H6761">
            <v>38756</v>
          </cell>
          <cell r="K6761">
            <v>39422</v>
          </cell>
        </row>
        <row r="6762">
          <cell r="H6762">
            <v>39325</v>
          </cell>
          <cell r="K6762">
            <v>39582</v>
          </cell>
        </row>
        <row r="6763">
          <cell r="H6763">
            <v>39351</v>
          </cell>
          <cell r="K6763">
            <v>39854</v>
          </cell>
        </row>
        <row r="6764">
          <cell r="H6764">
            <v>39358</v>
          </cell>
          <cell r="K6764">
            <v>41456</v>
          </cell>
        </row>
        <row r="6765">
          <cell r="H6765">
            <v>39680</v>
          </cell>
          <cell r="K6765">
            <v>40338</v>
          </cell>
        </row>
        <row r="6766">
          <cell r="H6766">
            <v>37811</v>
          </cell>
          <cell r="K6766">
            <v>40424</v>
          </cell>
        </row>
        <row r="6767">
          <cell r="H6767">
            <v>37833</v>
          </cell>
          <cell r="K6767">
            <v>40256</v>
          </cell>
        </row>
        <row r="6768">
          <cell r="H6768">
            <v>37901</v>
          </cell>
          <cell r="K6768">
            <v>40373</v>
          </cell>
        </row>
        <row r="6769">
          <cell r="H6769">
            <v>37972</v>
          </cell>
          <cell r="K6769">
            <v>39661</v>
          </cell>
        </row>
        <row r="6770">
          <cell r="H6770">
            <v>37973</v>
          </cell>
          <cell r="K6770">
            <v>39624</v>
          </cell>
        </row>
        <row r="6771">
          <cell r="H6771">
            <v>38099</v>
          </cell>
          <cell r="K6771">
            <v>40338</v>
          </cell>
        </row>
        <row r="6772">
          <cell r="H6772">
            <v>38503</v>
          </cell>
          <cell r="K6772">
            <v>41107</v>
          </cell>
        </row>
        <row r="6773">
          <cell r="H6773">
            <v>38974</v>
          </cell>
          <cell r="K6773">
            <v>39601</v>
          </cell>
        </row>
        <row r="6774">
          <cell r="H6774">
            <v>38974</v>
          </cell>
          <cell r="K6774">
            <v>39958</v>
          </cell>
        </row>
        <row r="6775">
          <cell r="H6775">
            <v>39001</v>
          </cell>
          <cell r="K6775">
            <v>40079</v>
          </cell>
        </row>
        <row r="6776">
          <cell r="H6776">
            <v>39014</v>
          </cell>
          <cell r="K6776">
            <v>40576</v>
          </cell>
        </row>
        <row r="6777">
          <cell r="H6777">
            <v>39134</v>
          </cell>
          <cell r="K6777">
            <v>39979</v>
          </cell>
        </row>
        <row r="6778">
          <cell r="H6778">
            <v>39136</v>
          </cell>
          <cell r="K6778">
            <v>39582</v>
          </cell>
        </row>
        <row r="6779">
          <cell r="H6779">
            <v>39150</v>
          </cell>
          <cell r="K6779">
            <v>41347</v>
          </cell>
        </row>
        <row r="6780">
          <cell r="H6780">
            <v>39167</v>
          </cell>
          <cell r="K6780">
            <v>39582</v>
          </cell>
        </row>
        <row r="6781">
          <cell r="H6781">
            <v>39167</v>
          </cell>
          <cell r="K6781">
            <v>40449</v>
          </cell>
        </row>
        <row r="6782">
          <cell r="H6782">
            <v>39251</v>
          </cell>
          <cell r="K6782">
            <v>39582</v>
          </cell>
        </row>
        <row r="6783">
          <cell r="H6783">
            <v>39255</v>
          </cell>
          <cell r="K6783">
            <v>42310</v>
          </cell>
        </row>
        <row r="6784">
          <cell r="H6784">
            <v>39286</v>
          </cell>
          <cell r="K6784">
            <v>40871</v>
          </cell>
        </row>
        <row r="6785">
          <cell r="H6785">
            <v>39287</v>
          </cell>
          <cell r="K6785">
            <v>39583</v>
          </cell>
        </row>
        <row r="6786">
          <cell r="H6786">
            <v>39294</v>
          </cell>
          <cell r="K6786">
            <v>41045</v>
          </cell>
        </row>
        <row r="6787">
          <cell r="H6787">
            <v>40099</v>
          </cell>
          <cell r="K6787">
            <v>41791</v>
          </cell>
        </row>
        <row r="6788">
          <cell r="H6788">
            <v>40101</v>
          </cell>
          <cell r="K6788">
            <v>40228</v>
          </cell>
        </row>
        <row r="6789">
          <cell r="H6789">
            <v>40233</v>
          </cell>
          <cell r="K6789">
            <v>40704</v>
          </cell>
        </row>
        <row r="6790">
          <cell r="H6790">
            <v>40240</v>
          </cell>
          <cell r="K6790">
            <v>40581</v>
          </cell>
        </row>
        <row r="6791">
          <cell r="H6791">
            <v>40290</v>
          </cell>
          <cell r="K6791">
            <v>40826</v>
          </cell>
        </row>
        <row r="6792">
          <cell r="H6792">
            <v>40297</v>
          </cell>
          <cell r="K6792">
            <v>40683</v>
          </cell>
        </row>
        <row r="6793">
          <cell r="H6793">
            <v>40309</v>
          </cell>
          <cell r="K6793">
            <v>41699</v>
          </cell>
        </row>
        <row r="6794">
          <cell r="H6794">
            <v>39363</v>
          </cell>
          <cell r="K6794">
            <v>40652</v>
          </cell>
        </row>
        <row r="6795">
          <cell r="H6795">
            <v>38002</v>
          </cell>
          <cell r="K6795">
            <v>40779</v>
          </cell>
        </row>
        <row r="6796">
          <cell r="H6796">
            <v>37487</v>
          </cell>
          <cell r="K6796">
            <v>40052</v>
          </cell>
        </row>
        <row r="6797">
          <cell r="H6797">
            <v>38107</v>
          </cell>
          <cell r="K6797">
            <v>40778</v>
          </cell>
        </row>
        <row r="6798">
          <cell r="H6798">
            <v>38167</v>
          </cell>
          <cell r="K6798">
            <v>40721</v>
          </cell>
        </row>
        <row r="6799">
          <cell r="H6799">
            <v>38219</v>
          </cell>
          <cell r="K6799">
            <v>40532</v>
          </cell>
        </row>
        <row r="6800">
          <cell r="H6800">
            <v>38302</v>
          </cell>
          <cell r="K6800">
            <v>40809</v>
          </cell>
        </row>
        <row r="6801">
          <cell r="H6801">
            <v>37788</v>
          </cell>
          <cell r="K6801">
            <v>39707</v>
          </cell>
        </row>
        <row r="6802">
          <cell r="H6802">
            <v>37788</v>
          </cell>
          <cell r="K6802">
            <v>40182</v>
          </cell>
        </row>
        <row r="6803">
          <cell r="H6803">
            <v>38776</v>
          </cell>
          <cell r="K6803">
            <v>41207</v>
          </cell>
        </row>
        <row r="6804">
          <cell r="H6804">
            <v>38971</v>
          </cell>
          <cell r="K6804">
            <v>40994</v>
          </cell>
        </row>
        <row r="6805">
          <cell r="H6805">
            <v>39339</v>
          </cell>
          <cell r="K6805">
            <v>41494</v>
          </cell>
        </row>
        <row r="6806">
          <cell r="H6806">
            <v>39398</v>
          </cell>
          <cell r="K6806">
            <v>39582</v>
          </cell>
        </row>
        <row r="6807">
          <cell r="H6807">
            <v>39434</v>
          </cell>
          <cell r="K6807">
            <v>39582</v>
          </cell>
        </row>
        <row r="6808">
          <cell r="H6808">
            <v>39506</v>
          </cell>
          <cell r="K6808">
            <v>39582</v>
          </cell>
        </row>
        <row r="6809">
          <cell r="H6809">
            <v>39518</v>
          </cell>
          <cell r="K6809">
            <v>41324</v>
          </cell>
        </row>
        <row r="6810">
          <cell r="H6810">
            <v>38320</v>
          </cell>
          <cell r="K6810">
            <v>39007</v>
          </cell>
        </row>
        <row r="6811">
          <cell r="H6811">
            <v>37455</v>
          </cell>
          <cell r="K6811">
            <v>37655</v>
          </cell>
        </row>
        <row r="6812">
          <cell r="H6812">
            <v>37503</v>
          </cell>
          <cell r="K6812">
            <v>38247</v>
          </cell>
        </row>
        <row r="6813">
          <cell r="H6813">
            <v>37607</v>
          </cell>
          <cell r="K6813">
            <v>38471</v>
          </cell>
        </row>
        <row r="6814">
          <cell r="H6814">
            <v>37662</v>
          </cell>
          <cell r="K6814">
            <v>39946</v>
          </cell>
        </row>
        <row r="6815">
          <cell r="H6815">
            <v>37699</v>
          </cell>
          <cell r="K6815">
            <v>37909</v>
          </cell>
        </row>
        <row r="6816">
          <cell r="H6816">
            <v>37721</v>
          </cell>
          <cell r="K6816">
            <v>39832</v>
          </cell>
        </row>
        <row r="6817">
          <cell r="H6817">
            <v>37767</v>
          </cell>
          <cell r="K6817">
            <v>39897</v>
          </cell>
        </row>
        <row r="6818">
          <cell r="H6818">
            <v>37810</v>
          </cell>
          <cell r="K6818">
            <v>39377</v>
          </cell>
        </row>
        <row r="6819">
          <cell r="H6819">
            <v>37865</v>
          </cell>
          <cell r="K6819">
            <v>39996</v>
          </cell>
        </row>
        <row r="6820">
          <cell r="H6820">
            <v>38000</v>
          </cell>
          <cell r="K6820">
            <v>40715</v>
          </cell>
        </row>
        <row r="6821">
          <cell r="H6821">
            <v>38030</v>
          </cell>
          <cell r="K6821">
            <v>39923</v>
          </cell>
        </row>
        <row r="6822">
          <cell r="H6822">
            <v>37883</v>
          </cell>
          <cell r="K6822">
            <v>40696</v>
          </cell>
        </row>
        <row r="6823">
          <cell r="H6823">
            <v>39168</v>
          </cell>
          <cell r="K6823">
            <v>40998</v>
          </cell>
        </row>
        <row r="6824">
          <cell r="H6824">
            <v>39183</v>
          </cell>
          <cell r="K6824">
            <v>39583</v>
          </cell>
        </row>
        <row r="6825">
          <cell r="H6825">
            <v>39202</v>
          </cell>
          <cell r="K6825">
            <v>41017</v>
          </cell>
        </row>
        <row r="6826">
          <cell r="H6826">
            <v>39202</v>
          </cell>
          <cell r="K6826">
            <v>41297</v>
          </cell>
        </row>
        <row r="6827">
          <cell r="H6827">
            <v>39335</v>
          </cell>
          <cell r="K6827">
            <v>39582</v>
          </cell>
        </row>
        <row r="6828">
          <cell r="H6828">
            <v>39344</v>
          </cell>
          <cell r="K6828">
            <v>39842</v>
          </cell>
        </row>
        <row r="6829">
          <cell r="H6829">
            <v>39344</v>
          </cell>
          <cell r="K6829">
            <v>40163</v>
          </cell>
        </row>
        <row r="6830">
          <cell r="H6830">
            <v>39421</v>
          </cell>
          <cell r="K6830">
            <v>40969</v>
          </cell>
        </row>
        <row r="6831">
          <cell r="H6831">
            <v>39434</v>
          </cell>
          <cell r="K6831">
            <v>40520</v>
          </cell>
        </row>
        <row r="6832">
          <cell r="H6832">
            <v>39435</v>
          </cell>
          <cell r="K6832">
            <v>39582</v>
          </cell>
        </row>
        <row r="6833">
          <cell r="H6833">
            <v>39435</v>
          </cell>
          <cell r="K6833">
            <v>39786</v>
          </cell>
        </row>
        <row r="6834">
          <cell r="H6834">
            <v>39527</v>
          </cell>
          <cell r="K6834">
            <v>39842</v>
          </cell>
        </row>
        <row r="6835">
          <cell r="H6835">
            <v>39513</v>
          </cell>
          <cell r="K6835">
            <v>41248</v>
          </cell>
        </row>
        <row r="6836">
          <cell r="H6836">
            <v>38663</v>
          </cell>
          <cell r="K6836">
            <v>39202</v>
          </cell>
        </row>
        <row r="6837">
          <cell r="H6837">
            <v>40234</v>
          </cell>
          <cell r="K6837">
            <v>42034</v>
          </cell>
        </row>
        <row r="6838">
          <cell r="H6838">
            <v>37573</v>
          </cell>
          <cell r="K6838">
            <v>39136</v>
          </cell>
        </row>
        <row r="6839">
          <cell r="H6839">
            <v>37642</v>
          </cell>
          <cell r="K6839">
            <v>38216</v>
          </cell>
        </row>
        <row r="6840">
          <cell r="H6840">
            <v>38001</v>
          </cell>
          <cell r="K6840">
            <v>39741</v>
          </cell>
        </row>
        <row r="6841">
          <cell r="H6841">
            <v>37734</v>
          </cell>
          <cell r="K6841">
            <v>39882</v>
          </cell>
        </row>
        <row r="6842">
          <cell r="H6842">
            <v>38337</v>
          </cell>
          <cell r="K6842">
            <v>40718</v>
          </cell>
        </row>
        <row r="6843">
          <cell r="H6843">
            <v>38377</v>
          </cell>
          <cell r="K6843">
            <v>40519</v>
          </cell>
        </row>
        <row r="6844">
          <cell r="H6844">
            <v>39420</v>
          </cell>
          <cell r="K6844">
            <v>40693</v>
          </cell>
        </row>
        <row r="6845">
          <cell r="H6845">
            <v>39422</v>
          </cell>
          <cell r="K6845">
            <v>41145</v>
          </cell>
        </row>
        <row r="6846">
          <cell r="H6846">
            <v>39470</v>
          </cell>
          <cell r="K6846">
            <v>41072</v>
          </cell>
        </row>
        <row r="6847">
          <cell r="H6847">
            <v>37798</v>
          </cell>
          <cell r="K6847">
            <v>39904</v>
          </cell>
        </row>
        <row r="6848">
          <cell r="H6848">
            <v>37868</v>
          </cell>
          <cell r="K6848">
            <v>38215</v>
          </cell>
        </row>
        <row r="6849">
          <cell r="H6849">
            <v>37971</v>
          </cell>
          <cell r="K6849">
            <v>40357</v>
          </cell>
        </row>
        <row r="6850">
          <cell r="H6850">
            <v>38209</v>
          </cell>
          <cell r="K6850">
            <v>39772</v>
          </cell>
        </row>
        <row r="6851">
          <cell r="H6851">
            <v>38309</v>
          </cell>
          <cell r="K6851">
            <v>40757</v>
          </cell>
        </row>
        <row r="6852">
          <cell r="H6852">
            <v>38825</v>
          </cell>
          <cell r="K6852">
            <v>40421</v>
          </cell>
        </row>
        <row r="6853">
          <cell r="H6853">
            <v>38862</v>
          </cell>
          <cell r="K6853">
            <v>40648</v>
          </cell>
        </row>
        <row r="6854">
          <cell r="H6854">
            <v>38994</v>
          </cell>
          <cell r="K6854">
            <v>39582</v>
          </cell>
        </row>
        <row r="6855">
          <cell r="H6855">
            <v>38996</v>
          </cell>
          <cell r="K6855">
            <v>39198</v>
          </cell>
        </row>
        <row r="6856">
          <cell r="H6856">
            <v>39017</v>
          </cell>
          <cell r="K6856">
            <v>39582</v>
          </cell>
        </row>
        <row r="6857">
          <cell r="H6857">
            <v>39069</v>
          </cell>
          <cell r="K6857">
            <v>39582</v>
          </cell>
        </row>
        <row r="6858">
          <cell r="H6858">
            <v>39155</v>
          </cell>
          <cell r="K6858">
            <v>39582</v>
          </cell>
        </row>
        <row r="6859">
          <cell r="H6859">
            <v>39164</v>
          </cell>
          <cell r="K6859">
            <v>41298</v>
          </cell>
        </row>
        <row r="6860">
          <cell r="H6860">
            <v>39513</v>
          </cell>
          <cell r="K6860">
            <v>39857</v>
          </cell>
        </row>
        <row r="6861">
          <cell r="H6861">
            <v>39566</v>
          </cell>
          <cell r="K6861">
            <v>39582</v>
          </cell>
        </row>
        <row r="6862">
          <cell r="H6862">
            <v>39668</v>
          </cell>
          <cell r="K6862">
            <v>40535</v>
          </cell>
        </row>
        <row r="6863">
          <cell r="H6863">
            <v>39650</v>
          </cell>
          <cell r="K6863">
            <v>40098</v>
          </cell>
        </row>
        <row r="6864">
          <cell r="H6864">
            <v>39708</v>
          </cell>
          <cell r="K6864">
            <v>41393</v>
          </cell>
        </row>
        <row r="6865">
          <cell r="H6865">
            <v>37809</v>
          </cell>
          <cell r="K6865">
            <v>40332</v>
          </cell>
        </row>
        <row r="6866">
          <cell r="H6866">
            <v>37855</v>
          </cell>
          <cell r="K6866">
            <v>38869</v>
          </cell>
        </row>
        <row r="6867">
          <cell r="H6867">
            <v>37936</v>
          </cell>
          <cell r="K6867">
            <v>40322</v>
          </cell>
        </row>
        <row r="6868">
          <cell r="H6868">
            <v>37943</v>
          </cell>
          <cell r="K6868">
            <v>40238</v>
          </cell>
        </row>
        <row r="6869">
          <cell r="H6869">
            <v>38030</v>
          </cell>
          <cell r="K6869">
            <v>39861</v>
          </cell>
        </row>
        <row r="6870">
          <cell r="H6870">
            <v>38470</v>
          </cell>
          <cell r="K6870">
            <v>40652</v>
          </cell>
        </row>
        <row r="6871">
          <cell r="H6871">
            <v>38527</v>
          </cell>
          <cell r="K6871">
            <v>39869</v>
          </cell>
        </row>
        <row r="6872">
          <cell r="H6872">
            <v>37494</v>
          </cell>
          <cell r="K6872">
            <v>38394</v>
          </cell>
        </row>
        <row r="6873">
          <cell r="H6873">
            <v>37530</v>
          </cell>
          <cell r="K6873">
            <v>37817</v>
          </cell>
        </row>
        <row r="6874">
          <cell r="H6874">
            <v>38799</v>
          </cell>
          <cell r="K6874">
            <v>41278</v>
          </cell>
        </row>
        <row r="6875">
          <cell r="H6875">
            <v>39486</v>
          </cell>
          <cell r="K6875">
            <v>39582</v>
          </cell>
        </row>
        <row r="6876">
          <cell r="H6876">
            <v>39625</v>
          </cell>
          <cell r="K6876">
            <v>39721</v>
          </cell>
        </row>
        <row r="6877">
          <cell r="H6877">
            <v>39646</v>
          </cell>
          <cell r="K6877">
            <v>39869</v>
          </cell>
        </row>
        <row r="6878">
          <cell r="H6878">
            <v>39675</v>
          </cell>
          <cell r="K6878">
            <v>40563</v>
          </cell>
        </row>
        <row r="6879">
          <cell r="H6879">
            <v>39681</v>
          </cell>
          <cell r="K6879">
            <v>39842</v>
          </cell>
        </row>
        <row r="6880">
          <cell r="H6880">
            <v>40087</v>
          </cell>
          <cell r="K6880">
            <v>41366</v>
          </cell>
        </row>
        <row r="6881">
          <cell r="H6881">
            <v>38156</v>
          </cell>
          <cell r="K6881">
            <v>38895</v>
          </cell>
        </row>
        <row r="6882">
          <cell r="H6882">
            <v>38364</v>
          </cell>
          <cell r="K6882">
            <v>41051</v>
          </cell>
        </row>
        <row r="6883">
          <cell r="H6883">
            <v>38427</v>
          </cell>
          <cell r="K6883">
            <v>41317</v>
          </cell>
        </row>
        <row r="6884">
          <cell r="H6884">
            <v>38845</v>
          </cell>
          <cell r="K6884">
            <v>41179</v>
          </cell>
        </row>
        <row r="6885">
          <cell r="H6885">
            <v>40070</v>
          </cell>
          <cell r="K6885">
            <v>41256</v>
          </cell>
        </row>
        <row r="6886">
          <cell r="H6886">
            <v>40305</v>
          </cell>
          <cell r="K6886">
            <v>40591</v>
          </cell>
        </row>
        <row r="6887">
          <cell r="H6887">
            <v>40324</v>
          </cell>
          <cell r="K6887">
            <v>40644</v>
          </cell>
        </row>
        <row r="6888">
          <cell r="H6888">
            <v>40359</v>
          </cell>
          <cell r="K6888">
            <v>42005</v>
          </cell>
        </row>
        <row r="6889">
          <cell r="H6889">
            <v>38896</v>
          </cell>
          <cell r="K6889">
            <v>39582</v>
          </cell>
        </row>
        <row r="6890">
          <cell r="H6890">
            <v>38902</v>
          </cell>
          <cell r="K6890">
            <v>40562</v>
          </cell>
        </row>
        <row r="6891">
          <cell r="H6891">
            <v>38903</v>
          </cell>
          <cell r="K6891">
            <v>39714</v>
          </cell>
        </row>
        <row r="6892">
          <cell r="H6892">
            <v>38280</v>
          </cell>
          <cell r="K6892">
            <v>39237</v>
          </cell>
        </row>
        <row r="6893">
          <cell r="H6893">
            <v>38013</v>
          </cell>
          <cell r="K6893">
            <v>39924</v>
          </cell>
        </row>
        <row r="6894">
          <cell r="H6894">
            <v>39479</v>
          </cell>
          <cell r="K6894">
            <v>39582</v>
          </cell>
        </row>
        <row r="6895">
          <cell r="H6895">
            <v>39709</v>
          </cell>
          <cell r="K6895">
            <v>41165</v>
          </cell>
        </row>
        <row r="6896">
          <cell r="H6896">
            <v>39806</v>
          </cell>
          <cell r="K6896">
            <v>40861</v>
          </cell>
        </row>
        <row r="6897">
          <cell r="H6897">
            <v>39876</v>
          </cell>
          <cell r="K6897">
            <v>41830</v>
          </cell>
        </row>
        <row r="6898">
          <cell r="H6898">
            <v>39966</v>
          </cell>
          <cell r="K6898">
            <v>40977</v>
          </cell>
        </row>
        <row r="6899">
          <cell r="H6899">
            <v>40084</v>
          </cell>
          <cell r="K6899">
            <v>41562</v>
          </cell>
        </row>
        <row r="6900">
          <cell r="H6900">
            <v>40085</v>
          </cell>
          <cell r="K6900">
            <v>40792</v>
          </cell>
        </row>
        <row r="6901">
          <cell r="H6901">
            <v>40100</v>
          </cell>
          <cell r="K6901">
            <v>40360</v>
          </cell>
        </row>
        <row r="6902">
          <cell r="H6902">
            <v>40140</v>
          </cell>
          <cell r="K6902">
            <v>41991</v>
          </cell>
        </row>
        <row r="6903">
          <cell r="H6903">
            <v>39541</v>
          </cell>
          <cell r="K6903">
            <v>39582</v>
          </cell>
        </row>
        <row r="6904">
          <cell r="H6904">
            <v>39625</v>
          </cell>
          <cell r="K6904">
            <v>39736</v>
          </cell>
        </row>
        <row r="6905">
          <cell r="H6905">
            <v>39703</v>
          </cell>
          <cell r="K6905">
            <v>42136</v>
          </cell>
        </row>
        <row r="6906">
          <cell r="H6906">
            <v>39786</v>
          </cell>
          <cell r="K6906">
            <v>40627</v>
          </cell>
        </row>
        <row r="6907">
          <cell r="H6907">
            <v>39832</v>
          </cell>
          <cell r="K6907">
            <v>42087</v>
          </cell>
        </row>
        <row r="6908">
          <cell r="H6908">
            <v>40295</v>
          </cell>
          <cell r="K6908">
            <v>41645</v>
          </cell>
        </row>
        <row r="6909">
          <cell r="H6909">
            <v>39336</v>
          </cell>
          <cell r="K6909">
            <v>39873</v>
          </cell>
        </row>
        <row r="6910">
          <cell r="H6910">
            <v>39912</v>
          </cell>
          <cell r="K6910">
            <v>40238</v>
          </cell>
        </row>
        <row r="6911">
          <cell r="H6911">
            <v>40018</v>
          </cell>
          <cell r="K6911">
            <v>40353</v>
          </cell>
        </row>
        <row r="6912">
          <cell r="H6912">
            <v>40085</v>
          </cell>
          <cell r="K6912">
            <v>42193</v>
          </cell>
        </row>
        <row r="6913">
          <cell r="H6913">
            <v>40099</v>
          </cell>
          <cell r="K6913">
            <v>41640</v>
          </cell>
        </row>
        <row r="6914">
          <cell r="H6914">
            <v>40295</v>
          </cell>
          <cell r="K6914">
            <v>40298</v>
          </cell>
        </row>
        <row r="6915">
          <cell r="H6915">
            <v>38791</v>
          </cell>
          <cell r="K6915">
            <v>38867</v>
          </cell>
        </row>
        <row r="6916">
          <cell r="H6916">
            <v>37476</v>
          </cell>
          <cell r="K6916">
            <v>38341</v>
          </cell>
        </row>
        <row r="6917">
          <cell r="H6917">
            <v>37508</v>
          </cell>
          <cell r="K6917">
            <v>39317</v>
          </cell>
        </row>
        <row r="6918">
          <cell r="H6918">
            <v>37487</v>
          </cell>
          <cell r="K6918">
            <v>39132</v>
          </cell>
        </row>
        <row r="6919">
          <cell r="H6919">
            <v>37544</v>
          </cell>
          <cell r="K6919">
            <v>38232</v>
          </cell>
        </row>
        <row r="6920">
          <cell r="H6920">
            <v>37574</v>
          </cell>
          <cell r="K6920">
            <v>39741</v>
          </cell>
        </row>
        <row r="6921">
          <cell r="H6921">
            <v>37700</v>
          </cell>
          <cell r="K6921">
            <v>39266</v>
          </cell>
        </row>
        <row r="6922">
          <cell r="H6922">
            <v>40269</v>
          </cell>
          <cell r="K6922">
            <v>41069</v>
          </cell>
        </row>
        <row r="6923">
          <cell r="H6923">
            <v>40289</v>
          </cell>
          <cell r="K6923">
            <v>40946</v>
          </cell>
        </row>
        <row r="6924">
          <cell r="H6924">
            <v>40308</v>
          </cell>
          <cell r="K6924">
            <v>41569</v>
          </cell>
        </row>
        <row r="6925">
          <cell r="H6925">
            <v>38908</v>
          </cell>
          <cell r="K6925">
            <v>39659</v>
          </cell>
        </row>
        <row r="6926">
          <cell r="H6926">
            <v>38909</v>
          </cell>
          <cell r="K6926">
            <v>39925</v>
          </cell>
        </row>
        <row r="6927">
          <cell r="H6927">
            <v>38940</v>
          </cell>
          <cell r="K6927">
            <v>40072</v>
          </cell>
        </row>
        <row r="6928">
          <cell r="H6928">
            <v>38994</v>
          </cell>
          <cell r="K6928">
            <v>39582</v>
          </cell>
        </row>
        <row r="6929">
          <cell r="H6929">
            <v>39118</v>
          </cell>
          <cell r="K6929">
            <v>40786</v>
          </cell>
        </row>
        <row r="6930">
          <cell r="H6930">
            <v>39183</v>
          </cell>
          <cell r="K6930">
            <v>39582</v>
          </cell>
        </row>
        <row r="6931">
          <cell r="H6931">
            <v>39279</v>
          </cell>
          <cell r="K6931">
            <v>39825</v>
          </cell>
        </row>
        <row r="6932">
          <cell r="H6932">
            <v>39332</v>
          </cell>
          <cell r="K6932">
            <v>39582</v>
          </cell>
        </row>
        <row r="6933">
          <cell r="H6933">
            <v>39541</v>
          </cell>
          <cell r="K6933">
            <v>39582</v>
          </cell>
        </row>
        <row r="6934">
          <cell r="H6934">
            <v>38047</v>
          </cell>
          <cell r="K6934">
            <v>38979</v>
          </cell>
        </row>
        <row r="6935">
          <cell r="H6935">
            <v>38058</v>
          </cell>
          <cell r="K6935">
            <v>40884</v>
          </cell>
        </row>
        <row r="6936">
          <cell r="H6936">
            <v>40239</v>
          </cell>
          <cell r="K6936">
            <v>41063</v>
          </cell>
        </row>
        <row r="6937">
          <cell r="H6937">
            <v>40346</v>
          </cell>
          <cell r="K6937">
            <v>41791</v>
          </cell>
        </row>
        <row r="6938">
          <cell r="H6938">
            <v>39336</v>
          </cell>
          <cell r="K6938">
            <v>40434</v>
          </cell>
        </row>
        <row r="6939">
          <cell r="H6939">
            <v>39406</v>
          </cell>
          <cell r="K6939">
            <v>39582</v>
          </cell>
        </row>
        <row r="6940">
          <cell r="H6940">
            <v>39414</v>
          </cell>
          <cell r="K6940">
            <v>40092</v>
          </cell>
        </row>
        <row r="6941">
          <cell r="H6941">
            <v>39436</v>
          </cell>
          <cell r="K6941">
            <v>39582</v>
          </cell>
        </row>
        <row r="6942">
          <cell r="H6942">
            <v>39468</v>
          </cell>
          <cell r="K6942">
            <v>41614</v>
          </cell>
        </row>
        <row r="6943">
          <cell r="H6943">
            <v>39339</v>
          </cell>
          <cell r="K6943">
            <v>40163</v>
          </cell>
        </row>
        <row r="6944">
          <cell r="H6944">
            <v>39357</v>
          </cell>
          <cell r="K6944">
            <v>40966</v>
          </cell>
        </row>
        <row r="6945">
          <cell r="H6945">
            <v>39386</v>
          </cell>
          <cell r="K6945">
            <v>40948</v>
          </cell>
        </row>
        <row r="6946">
          <cell r="H6946">
            <v>39498</v>
          </cell>
          <cell r="K6946">
            <v>39856</v>
          </cell>
        </row>
        <row r="6947">
          <cell r="H6947">
            <v>39498</v>
          </cell>
          <cell r="K6947">
            <v>40479</v>
          </cell>
        </row>
        <row r="6948">
          <cell r="H6948">
            <v>39580</v>
          </cell>
          <cell r="K6948">
            <v>39582</v>
          </cell>
        </row>
        <row r="6949">
          <cell r="H6949">
            <v>39750</v>
          </cell>
          <cell r="K6949">
            <v>39822</v>
          </cell>
        </row>
        <row r="6950">
          <cell r="H6950">
            <v>39755</v>
          </cell>
          <cell r="K6950">
            <v>41835</v>
          </cell>
        </row>
        <row r="6951">
          <cell r="H6951">
            <v>39762</v>
          </cell>
          <cell r="K6951">
            <v>40203</v>
          </cell>
        </row>
        <row r="6952">
          <cell r="H6952">
            <v>39779</v>
          </cell>
          <cell r="K6952">
            <v>41579</v>
          </cell>
        </row>
        <row r="6953">
          <cell r="H6953">
            <v>39800</v>
          </cell>
          <cell r="K6953">
            <v>39896</v>
          </cell>
        </row>
        <row r="6954">
          <cell r="H6954">
            <v>40319</v>
          </cell>
          <cell r="K6954">
            <v>41375</v>
          </cell>
        </row>
        <row r="6955">
          <cell r="H6955">
            <v>37538</v>
          </cell>
          <cell r="K6955">
            <v>39902</v>
          </cell>
        </row>
        <row r="6956">
          <cell r="H6956">
            <v>37538</v>
          </cell>
          <cell r="K6956">
            <v>39605</v>
          </cell>
        </row>
        <row r="6957">
          <cell r="H6957">
            <v>37544</v>
          </cell>
          <cell r="K6957">
            <v>37838</v>
          </cell>
        </row>
        <row r="6958">
          <cell r="H6958">
            <v>37567</v>
          </cell>
          <cell r="K6958">
            <v>39966</v>
          </cell>
        </row>
        <row r="6959">
          <cell r="H6959">
            <v>37537</v>
          </cell>
          <cell r="K6959">
            <v>39428</v>
          </cell>
        </row>
        <row r="6960">
          <cell r="H6960">
            <v>37552</v>
          </cell>
          <cell r="K6960">
            <v>38481</v>
          </cell>
        </row>
        <row r="6961">
          <cell r="H6961">
            <v>37561</v>
          </cell>
          <cell r="K6961">
            <v>39651</v>
          </cell>
        </row>
        <row r="6962">
          <cell r="H6962">
            <v>37638</v>
          </cell>
          <cell r="K6962">
            <v>37861</v>
          </cell>
        </row>
        <row r="6963">
          <cell r="H6963">
            <v>37671</v>
          </cell>
          <cell r="K6963">
            <v>37883</v>
          </cell>
        </row>
        <row r="6964">
          <cell r="H6964">
            <v>37922</v>
          </cell>
          <cell r="K6964">
            <v>39988</v>
          </cell>
        </row>
        <row r="6965">
          <cell r="H6965">
            <v>37949</v>
          </cell>
          <cell r="K6965">
            <v>40737</v>
          </cell>
        </row>
        <row r="6966">
          <cell r="H6966">
            <v>38181</v>
          </cell>
          <cell r="K6966">
            <v>41015</v>
          </cell>
        </row>
        <row r="6967">
          <cell r="H6967">
            <v>38295</v>
          </cell>
          <cell r="K6967">
            <v>39842</v>
          </cell>
        </row>
        <row r="6968">
          <cell r="H6968">
            <v>38376</v>
          </cell>
          <cell r="K6968">
            <v>39714</v>
          </cell>
        </row>
        <row r="6969">
          <cell r="H6969">
            <v>38413</v>
          </cell>
          <cell r="K6969">
            <v>39353</v>
          </cell>
        </row>
        <row r="6970">
          <cell r="H6970">
            <v>37719</v>
          </cell>
          <cell r="K6970">
            <v>39577</v>
          </cell>
        </row>
        <row r="6971">
          <cell r="H6971">
            <v>39407</v>
          </cell>
          <cell r="K6971">
            <v>40350</v>
          </cell>
        </row>
        <row r="6972">
          <cell r="H6972">
            <v>39477</v>
          </cell>
          <cell r="K6972">
            <v>39582</v>
          </cell>
        </row>
        <row r="6973">
          <cell r="H6973">
            <v>38237</v>
          </cell>
          <cell r="K6973">
            <v>39791</v>
          </cell>
        </row>
        <row r="6974">
          <cell r="H6974">
            <v>38335</v>
          </cell>
          <cell r="K6974">
            <v>41338</v>
          </cell>
        </row>
        <row r="6975">
          <cell r="H6975">
            <v>38468</v>
          </cell>
          <cell r="K6975">
            <v>39902</v>
          </cell>
        </row>
        <row r="6976">
          <cell r="H6976">
            <v>38635</v>
          </cell>
          <cell r="K6976">
            <v>39954</v>
          </cell>
        </row>
        <row r="6977">
          <cell r="H6977">
            <v>38778</v>
          </cell>
          <cell r="K6977">
            <v>40007</v>
          </cell>
        </row>
        <row r="6978">
          <cell r="H6978">
            <v>38842</v>
          </cell>
          <cell r="K6978">
            <v>40219</v>
          </cell>
        </row>
        <row r="6979">
          <cell r="H6979">
            <v>38859</v>
          </cell>
          <cell r="K6979">
            <v>40196</v>
          </cell>
        </row>
        <row r="6980">
          <cell r="H6980">
            <v>38862</v>
          </cell>
          <cell r="K6980">
            <v>39741</v>
          </cell>
        </row>
        <row r="6981">
          <cell r="H6981">
            <v>38946</v>
          </cell>
          <cell r="K6981">
            <v>39582</v>
          </cell>
        </row>
        <row r="6982">
          <cell r="H6982">
            <v>38947</v>
          </cell>
          <cell r="K6982">
            <v>39582</v>
          </cell>
        </row>
        <row r="6983">
          <cell r="H6983">
            <v>38959</v>
          </cell>
          <cell r="K6983">
            <v>39749</v>
          </cell>
        </row>
        <row r="6984">
          <cell r="H6984">
            <v>39009</v>
          </cell>
          <cell r="K6984">
            <v>39135</v>
          </cell>
        </row>
        <row r="6985">
          <cell r="H6985">
            <v>39280</v>
          </cell>
          <cell r="K6985">
            <v>40532</v>
          </cell>
        </row>
        <row r="6986">
          <cell r="H6986">
            <v>39282</v>
          </cell>
          <cell r="K6986">
            <v>39582</v>
          </cell>
        </row>
        <row r="6987">
          <cell r="H6987">
            <v>37834</v>
          </cell>
          <cell r="K6987">
            <v>39182</v>
          </cell>
        </row>
        <row r="6988">
          <cell r="H6988">
            <v>37867</v>
          </cell>
          <cell r="K6988">
            <v>39910</v>
          </cell>
        </row>
        <row r="6989">
          <cell r="H6989">
            <v>37950</v>
          </cell>
          <cell r="K6989">
            <v>38748</v>
          </cell>
        </row>
        <row r="6990">
          <cell r="H6990">
            <v>37963</v>
          </cell>
          <cell r="K6990">
            <v>40284</v>
          </cell>
        </row>
        <row r="6991">
          <cell r="H6991">
            <v>37973</v>
          </cell>
          <cell r="K6991">
            <v>39624</v>
          </cell>
        </row>
        <row r="6992">
          <cell r="H6992">
            <v>38037</v>
          </cell>
          <cell r="K6992">
            <v>38512</v>
          </cell>
        </row>
        <row r="6993">
          <cell r="H6993">
            <v>38041</v>
          </cell>
          <cell r="K6993">
            <v>41010</v>
          </cell>
        </row>
        <row r="6994">
          <cell r="H6994">
            <v>38461</v>
          </cell>
          <cell r="K6994">
            <v>39209</v>
          </cell>
        </row>
        <row r="6995">
          <cell r="H6995">
            <v>37467</v>
          </cell>
          <cell r="K6995">
            <v>40000</v>
          </cell>
        </row>
        <row r="6996">
          <cell r="H6996">
            <v>37518</v>
          </cell>
          <cell r="K6996">
            <v>37798</v>
          </cell>
        </row>
        <row r="6997">
          <cell r="H6997">
            <v>37551</v>
          </cell>
          <cell r="K6997">
            <v>39885</v>
          </cell>
        </row>
        <row r="6998">
          <cell r="H6998">
            <v>37551</v>
          </cell>
          <cell r="K6998">
            <v>40107</v>
          </cell>
        </row>
        <row r="6999">
          <cell r="H6999">
            <v>37578</v>
          </cell>
          <cell r="K6999">
            <v>38118</v>
          </cell>
        </row>
        <row r="7000">
          <cell r="H7000">
            <v>38499</v>
          </cell>
          <cell r="K7000">
            <v>40287</v>
          </cell>
        </row>
        <row r="7001">
          <cell r="H7001">
            <v>38517</v>
          </cell>
          <cell r="K7001">
            <v>39213</v>
          </cell>
        </row>
        <row r="7002">
          <cell r="H7002">
            <v>38520</v>
          </cell>
          <cell r="K7002">
            <v>41471</v>
          </cell>
        </row>
        <row r="7003">
          <cell r="H7003">
            <v>38540</v>
          </cell>
          <cell r="K7003">
            <v>39790</v>
          </cell>
        </row>
        <row r="7004">
          <cell r="H7004">
            <v>38656</v>
          </cell>
          <cell r="K7004">
            <v>40870</v>
          </cell>
        </row>
        <row r="7005">
          <cell r="H7005">
            <v>38685</v>
          </cell>
          <cell r="K7005">
            <v>41255</v>
          </cell>
        </row>
        <row r="7006">
          <cell r="H7006">
            <v>38699</v>
          </cell>
          <cell r="K7006">
            <v>40918</v>
          </cell>
        </row>
        <row r="7007">
          <cell r="H7007">
            <v>38763</v>
          </cell>
          <cell r="K7007">
            <v>41891</v>
          </cell>
        </row>
        <row r="7008">
          <cell r="H7008">
            <v>38797</v>
          </cell>
          <cell r="K7008">
            <v>39715</v>
          </cell>
        </row>
        <row r="7009">
          <cell r="H7009">
            <v>39552</v>
          </cell>
          <cell r="K7009">
            <v>41198</v>
          </cell>
        </row>
        <row r="7010">
          <cell r="H7010">
            <v>39524</v>
          </cell>
          <cell r="K7010">
            <v>40476</v>
          </cell>
        </row>
        <row r="7011">
          <cell r="H7011">
            <v>39661</v>
          </cell>
          <cell r="K7011">
            <v>39842</v>
          </cell>
        </row>
        <row r="7012">
          <cell r="H7012">
            <v>39696</v>
          </cell>
          <cell r="K7012">
            <v>39842</v>
          </cell>
        </row>
        <row r="7013">
          <cell r="H7013">
            <v>37791</v>
          </cell>
          <cell r="K7013">
            <v>37993</v>
          </cell>
        </row>
        <row r="7014">
          <cell r="H7014">
            <v>38007</v>
          </cell>
          <cell r="K7014">
            <v>38196</v>
          </cell>
        </row>
        <row r="7015">
          <cell r="H7015">
            <v>37601</v>
          </cell>
          <cell r="K7015">
            <v>41073</v>
          </cell>
        </row>
        <row r="7016">
          <cell r="H7016">
            <v>37810</v>
          </cell>
          <cell r="K7016">
            <v>38959</v>
          </cell>
        </row>
        <row r="7017">
          <cell r="H7017">
            <v>38398</v>
          </cell>
          <cell r="K7017">
            <v>40809</v>
          </cell>
        </row>
        <row r="7018">
          <cell r="H7018">
            <v>37998</v>
          </cell>
          <cell r="K7018">
            <v>39560</v>
          </cell>
        </row>
        <row r="7019">
          <cell r="H7019">
            <v>38090</v>
          </cell>
          <cell r="K7019">
            <v>40058</v>
          </cell>
        </row>
        <row r="7020">
          <cell r="H7020">
            <v>40108</v>
          </cell>
          <cell r="K7020">
            <v>41058</v>
          </cell>
        </row>
        <row r="7021">
          <cell r="H7021">
            <v>40113</v>
          </cell>
          <cell r="K7021">
            <v>42241</v>
          </cell>
        </row>
        <row r="7022">
          <cell r="H7022">
            <v>40276</v>
          </cell>
          <cell r="K7022">
            <v>42278</v>
          </cell>
        </row>
        <row r="7023">
          <cell r="H7023">
            <v>40290</v>
          </cell>
          <cell r="K7023">
            <v>40710</v>
          </cell>
        </row>
        <row r="7024">
          <cell r="H7024">
            <v>40326</v>
          </cell>
          <cell r="K7024">
            <v>42145</v>
          </cell>
        </row>
        <row r="7025">
          <cell r="H7025">
            <v>40331</v>
          </cell>
          <cell r="K7025">
            <v>40822</v>
          </cell>
        </row>
        <row r="7026">
          <cell r="H7026">
            <v>38891</v>
          </cell>
          <cell r="K7026">
            <v>41425</v>
          </cell>
        </row>
        <row r="7027">
          <cell r="H7027">
            <v>38924</v>
          </cell>
          <cell r="K7027">
            <v>39673</v>
          </cell>
        </row>
        <row r="7028">
          <cell r="H7028">
            <v>38960</v>
          </cell>
          <cell r="K7028">
            <v>41015</v>
          </cell>
        </row>
        <row r="7029">
          <cell r="H7029">
            <v>39014</v>
          </cell>
          <cell r="K7029">
            <v>39926</v>
          </cell>
        </row>
        <row r="7030">
          <cell r="H7030">
            <v>39014</v>
          </cell>
          <cell r="K7030">
            <v>41431</v>
          </cell>
        </row>
        <row r="7031">
          <cell r="H7031">
            <v>39118</v>
          </cell>
          <cell r="K7031">
            <v>39582</v>
          </cell>
        </row>
        <row r="7032">
          <cell r="H7032">
            <v>39212</v>
          </cell>
          <cell r="K7032">
            <v>39582</v>
          </cell>
        </row>
        <row r="7033">
          <cell r="H7033">
            <v>39875</v>
          </cell>
          <cell r="K7033">
            <v>40744</v>
          </cell>
        </row>
        <row r="7034">
          <cell r="H7034">
            <v>40016</v>
          </cell>
          <cell r="K7034">
            <v>42399</v>
          </cell>
        </row>
        <row r="7035">
          <cell r="H7035">
            <v>40333</v>
          </cell>
          <cell r="K7035">
            <v>40717</v>
          </cell>
        </row>
        <row r="7036">
          <cell r="H7036">
            <v>40346</v>
          </cell>
          <cell r="K7036">
            <v>40829</v>
          </cell>
        </row>
        <row r="7037">
          <cell r="H7037">
            <v>37767</v>
          </cell>
          <cell r="K7037">
            <v>40045</v>
          </cell>
        </row>
        <row r="7038">
          <cell r="H7038">
            <v>37792</v>
          </cell>
          <cell r="K7038">
            <v>40155</v>
          </cell>
        </row>
        <row r="7039">
          <cell r="H7039">
            <v>37810</v>
          </cell>
          <cell r="K7039">
            <v>40847</v>
          </cell>
        </row>
        <row r="7040">
          <cell r="H7040">
            <v>37869</v>
          </cell>
          <cell r="K7040">
            <v>39623</v>
          </cell>
        </row>
        <row r="7041">
          <cell r="H7041">
            <v>37890</v>
          </cell>
          <cell r="K7041">
            <v>39769</v>
          </cell>
        </row>
        <row r="7042">
          <cell r="H7042">
            <v>37909</v>
          </cell>
          <cell r="K7042">
            <v>39335</v>
          </cell>
        </row>
        <row r="7043">
          <cell r="H7043">
            <v>37944</v>
          </cell>
          <cell r="K7043">
            <v>38526</v>
          </cell>
        </row>
        <row r="7044">
          <cell r="H7044">
            <v>39497</v>
          </cell>
          <cell r="K7044">
            <v>41642</v>
          </cell>
        </row>
        <row r="7045">
          <cell r="H7045">
            <v>37666</v>
          </cell>
          <cell r="K7045">
            <v>39622</v>
          </cell>
        </row>
        <row r="7046">
          <cell r="H7046">
            <v>38237</v>
          </cell>
          <cell r="K7046">
            <v>40807</v>
          </cell>
        </row>
        <row r="7047">
          <cell r="H7047">
            <v>38119</v>
          </cell>
          <cell r="K7047">
            <v>39569</v>
          </cell>
        </row>
        <row r="7048">
          <cell r="H7048">
            <v>38128</v>
          </cell>
          <cell r="K7048">
            <v>40317</v>
          </cell>
        </row>
        <row r="7049">
          <cell r="H7049">
            <v>37449</v>
          </cell>
          <cell r="K7049">
            <v>37880</v>
          </cell>
        </row>
        <row r="7050">
          <cell r="H7050">
            <v>37593</v>
          </cell>
          <cell r="K7050">
            <v>38660</v>
          </cell>
        </row>
        <row r="7051">
          <cell r="H7051">
            <v>37595</v>
          </cell>
          <cell r="K7051">
            <v>37824</v>
          </cell>
        </row>
        <row r="7052">
          <cell r="H7052">
            <v>37601</v>
          </cell>
          <cell r="K7052">
            <v>38195</v>
          </cell>
        </row>
        <row r="7053">
          <cell r="H7053">
            <v>37669</v>
          </cell>
          <cell r="K7053">
            <v>38163</v>
          </cell>
        </row>
        <row r="7054">
          <cell r="H7054">
            <v>37573</v>
          </cell>
          <cell r="K7054">
            <v>39694</v>
          </cell>
        </row>
        <row r="7055">
          <cell r="H7055">
            <v>38147</v>
          </cell>
          <cell r="K7055">
            <v>39582</v>
          </cell>
        </row>
        <row r="7056">
          <cell r="H7056">
            <v>38187</v>
          </cell>
          <cell r="K7056">
            <v>40960</v>
          </cell>
        </row>
        <row r="7057">
          <cell r="H7057">
            <v>38204</v>
          </cell>
          <cell r="K7057">
            <v>40228</v>
          </cell>
        </row>
        <row r="7058">
          <cell r="H7058">
            <v>37881</v>
          </cell>
          <cell r="K7058">
            <v>40367</v>
          </cell>
        </row>
        <row r="7059">
          <cell r="H7059">
            <v>37921</v>
          </cell>
          <cell r="K7059">
            <v>40428</v>
          </cell>
        </row>
        <row r="7060">
          <cell r="H7060">
            <v>37937</v>
          </cell>
          <cell r="K7060">
            <v>39510</v>
          </cell>
        </row>
        <row r="7061">
          <cell r="H7061">
            <v>39016</v>
          </cell>
          <cell r="K7061">
            <v>39703</v>
          </cell>
        </row>
        <row r="7062">
          <cell r="H7062">
            <v>39099</v>
          </cell>
          <cell r="K7062">
            <v>41647</v>
          </cell>
        </row>
        <row r="7063">
          <cell r="H7063">
            <v>39132</v>
          </cell>
          <cell r="K7063">
            <v>40927</v>
          </cell>
        </row>
        <row r="7064">
          <cell r="H7064">
            <v>39185</v>
          </cell>
          <cell r="K7064">
            <v>41327</v>
          </cell>
        </row>
        <row r="7065">
          <cell r="H7065">
            <v>39237</v>
          </cell>
          <cell r="K7065">
            <v>39573</v>
          </cell>
        </row>
        <row r="7066">
          <cell r="H7066">
            <v>39269</v>
          </cell>
          <cell r="K7066">
            <v>39582</v>
          </cell>
        </row>
        <row r="7067">
          <cell r="H7067">
            <v>39363</v>
          </cell>
          <cell r="K7067">
            <v>39582</v>
          </cell>
        </row>
        <row r="7068">
          <cell r="H7068">
            <v>39370</v>
          </cell>
          <cell r="K7068">
            <v>41186</v>
          </cell>
        </row>
        <row r="7069">
          <cell r="H7069">
            <v>39401</v>
          </cell>
          <cell r="K7069">
            <v>40746</v>
          </cell>
        </row>
        <row r="7070">
          <cell r="H7070">
            <v>39426</v>
          </cell>
          <cell r="K7070">
            <v>41781</v>
          </cell>
        </row>
        <row r="7071">
          <cell r="H7071">
            <v>39465</v>
          </cell>
          <cell r="K7071">
            <v>39855</v>
          </cell>
        </row>
        <row r="7072">
          <cell r="H7072">
            <v>39471</v>
          </cell>
          <cell r="K7072">
            <v>40102</v>
          </cell>
        </row>
        <row r="7073">
          <cell r="H7073">
            <v>37973</v>
          </cell>
          <cell r="K7073">
            <v>39660</v>
          </cell>
        </row>
        <row r="7074">
          <cell r="H7074">
            <v>38154</v>
          </cell>
          <cell r="K7074">
            <v>39622</v>
          </cell>
        </row>
        <row r="7075">
          <cell r="H7075">
            <v>38196</v>
          </cell>
          <cell r="K7075">
            <v>40304</v>
          </cell>
        </row>
        <row r="7076">
          <cell r="H7076">
            <v>38180</v>
          </cell>
          <cell r="K7076">
            <v>40758</v>
          </cell>
        </row>
        <row r="7077">
          <cell r="H7077">
            <v>38183</v>
          </cell>
          <cell r="K7077">
            <v>40501</v>
          </cell>
        </row>
        <row r="7078">
          <cell r="H7078">
            <v>38195</v>
          </cell>
          <cell r="K7078">
            <v>39776</v>
          </cell>
        </row>
        <row r="7079">
          <cell r="H7079">
            <v>38217</v>
          </cell>
          <cell r="K7079">
            <v>40266</v>
          </cell>
        </row>
        <row r="7080">
          <cell r="H7080">
            <v>38370</v>
          </cell>
          <cell r="K7080">
            <v>40477</v>
          </cell>
        </row>
        <row r="7081">
          <cell r="H7081">
            <v>38523</v>
          </cell>
          <cell r="K7081">
            <v>39864</v>
          </cell>
        </row>
        <row r="7082">
          <cell r="H7082">
            <v>39066</v>
          </cell>
          <cell r="K7082">
            <v>39889</v>
          </cell>
        </row>
        <row r="7083">
          <cell r="H7083">
            <v>39140</v>
          </cell>
          <cell r="K7083">
            <v>39776</v>
          </cell>
        </row>
        <row r="7084">
          <cell r="H7084">
            <v>37817</v>
          </cell>
          <cell r="K7084">
            <v>39125</v>
          </cell>
        </row>
        <row r="7085">
          <cell r="H7085">
            <v>37831</v>
          </cell>
          <cell r="K7085">
            <v>39350</v>
          </cell>
        </row>
        <row r="7086">
          <cell r="H7086">
            <v>38061</v>
          </cell>
          <cell r="K7086">
            <v>39874</v>
          </cell>
        </row>
        <row r="7087">
          <cell r="H7087">
            <v>38070</v>
          </cell>
          <cell r="K7087">
            <v>38784</v>
          </cell>
        </row>
        <row r="7088">
          <cell r="H7088">
            <v>38510</v>
          </cell>
          <cell r="K7088">
            <v>38812</v>
          </cell>
        </row>
        <row r="7089">
          <cell r="H7089">
            <v>38559</v>
          </cell>
          <cell r="K7089">
            <v>39315</v>
          </cell>
        </row>
        <row r="7090">
          <cell r="H7090">
            <v>39490</v>
          </cell>
          <cell r="K7090">
            <v>39582</v>
          </cell>
        </row>
        <row r="7091">
          <cell r="H7091">
            <v>39514</v>
          </cell>
          <cell r="K7091">
            <v>40148</v>
          </cell>
        </row>
        <row r="7092">
          <cell r="H7092">
            <v>39169</v>
          </cell>
          <cell r="K7092">
            <v>39583</v>
          </cell>
        </row>
        <row r="7093">
          <cell r="H7093">
            <v>39260</v>
          </cell>
          <cell r="K7093">
            <v>39435</v>
          </cell>
        </row>
        <row r="7094">
          <cell r="H7094">
            <v>39260</v>
          </cell>
          <cell r="K7094">
            <v>39650</v>
          </cell>
        </row>
        <row r="7095">
          <cell r="H7095">
            <v>39286</v>
          </cell>
          <cell r="K7095">
            <v>40226</v>
          </cell>
        </row>
        <row r="7096">
          <cell r="H7096">
            <v>39350</v>
          </cell>
          <cell r="K7096">
            <v>41393</v>
          </cell>
        </row>
        <row r="7097">
          <cell r="H7097">
            <v>39395</v>
          </cell>
          <cell r="K7097">
            <v>39582</v>
          </cell>
        </row>
        <row r="7098">
          <cell r="H7098">
            <v>39589</v>
          </cell>
          <cell r="K7098">
            <v>40319</v>
          </cell>
        </row>
        <row r="7099">
          <cell r="H7099">
            <v>39624</v>
          </cell>
          <cell r="K7099">
            <v>40236</v>
          </cell>
        </row>
        <row r="7100">
          <cell r="H7100">
            <v>39672</v>
          </cell>
          <cell r="K7100">
            <v>40724</v>
          </cell>
        </row>
        <row r="7101">
          <cell r="H7101">
            <v>39752</v>
          </cell>
          <cell r="K7101">
            <v>40737</v>
          </cell>
        </row>
        <row r="7102">
          <cell r="H7102">
            <v>39986</v>
          </cell>
          <cell r="K7102">
            <v>40613</v>
          </cell>
        </row>
        <row r="7103">
          <cell r="H7103">
            <v>40134</v>
          </cell>
          <cell r="K7103">
            <v>40623</v>
          </cell>
        </row>
        <row r="7104">
          <cell r="H7104">
            <v>37988</v>
          </cell>
          <cell r="K7104">
            <v>38946</v>
          </cell>
        </row>
        <row r="7105">
          <cell r="H7105">
            <v>38001</v>
          </cell>
          <cell r="K7105">
            <v>40535</v>
          </cell>
        </row>
        <row r="7106">
          <cell r="H7106">
            <v>38001</v>
          </cell>
          <cell r="K7106">
            <v>40315</v>
          </cell>
        </row>
        <row r="7107">
          <cell r="H7107">
            <v>38016</v>
          </cell>
          <cell r="K7107">
            <v>40618</v>
          </cell>
        </row>
        <row r="7108">
          <cell r="H7108">
            <v>38019</v>
          </cell>
          <cell r="K7108">
            <v>40525</v>
          </cell>
        </row>
        <row r="7109">
          <cell r="H7109">
            <v>38030</v>
          </cell>
          <cell r="K7109">
            <v>39776</v>
          </cell>
        </row>
        <row r="7110">
          <cell r="H7110">
            <v>38085</v>
          </cell>
          <cell r="K7110">
            <v>40504</v>
          </cell>
        </row>
        <row r="7111">
          <cell r="H7111">
            <v>38462</v>
          </cell>
          <cell r="K7111">
            <v>40854</v>
          </cell>
        </row>
        <row r="7112">
          <cell r="H7112">
            <v>37438</v>
          </cell>
          <cell r="K7112">
            <v>39605</v>
          </cell>
        </row>
        <row r="7113">
          <cell r="H7113">
            <v>38582</v>
          </cell>
          <cell r="K7113">
            <v>40514</v>
          </cell>
        </row>
        <row r="7114">
          <cell r="H7114">
            <v>38559</v>
          </cell>
          <cell r="K7114">
            <v>41135</v>
          </cell>
        </row>
        <row r="7115">
          <cell r="H7115">
            <v>38631</v>
          </cell>
          <cell r="K7115">
            <v>39195</v>
          </cell>
        </row>
        <row r="7116">
          <cell r="H7116">
            <v>38656</v>
          </cell>
          <cell r="K7116">
            <v>40095</v>
          </cell>
        </row>
        <row r="7117">
          <cell r="H7117">
            <v>38678</v>
          </cell>
          <cell r="K7117">
            <v>39692</v>
          </cell>
        </row>
        <row r="7118">
          <cell r="H7118">
            <v>37974</v>
          </cell>
          <cell r="K7118">
            <v>40225</v>
          </cell>
        </row>
        <row r="7119">
          <cell r="H7119">
            <v>38322</v>
          </cell>
          <cell r="K7119">
            <v>39862</v>
          </cell>
        </row>
        <row r="7120">
          <cell r="H7120">
            <v>38455</v>
          </cell>
          <cell r="K7120">
            <v>40660</v>
          </cell>
        </row>
        <row r="7121">
          <cell r="H7121">
            <v>38127</v>
          </cell>
          <cell r="K7121">
            <v>39994</v>
          </cell>
        </row>
        <row r="7122">
          <cell r="H7122">
            <v>38154</v>
          </cell>
          <cell r="K7122">
            <v>40451</v>
          </cell>
        </row>
        <row r="7123">
          <cell r="H7123">
            <v>38331</v>
          </cell>
          <cell r="K7123">
            <v>40526</v>
          </cell>
        </row>
        <row r="7124">
          <cell r="H7124">
            <v>38377</v>
          </cell>
          <cell r="K7124">
            <v>41036</v>
          </cell>
        </row>
        <row r="7125">
          <cell r="H7125">
            <v>37799</v>
          </cell>
          <cell r="K7125">
            <v>39638</v>
          </cell>
        </row>
        <row r="7126">
          <cell r="H7126">
            <v>37902</v>
          </cell>
          <cell r="K7126">
            <v>39785</v>
          </cell>
        </row>
        <row r="7127">
          <cell r="H7127">
            <v>37777</v>
          </cell>
          <cell r="K7127">
            <v>40290</v>
          </cell>
        </row>
        <row r="7128">
          <cell r="H7128">
            <v>37840</v>
          </cell>
          <cell r="K7128">
            <v>39980</v>
          </cell>
        </row>
        <row r="7129">
          <cell r="H7129">
            <v>37875</v>
          </cell>
          <cell r="K7129">
            <v>39041</v>
          </cell>
        </row>
        <row r="7130">
          <cell r="H7130">
            <v>38040</v>
          </cell>
          <cell r="K7130">
            <v>39479</v>
          </cell>
        </row>
        <row r="7131">
          <cell r="H7131">
            <v>38142</v>
          </cell>
          <cell r="K7131">
            <v>40231</v>
          </cell>
        </row>
        <row r="7132">
          <cell r="H7132">
            <v>38324</v>
          </cell>
          <cell r="K7132">
            <v>41025</v>
          </cell>
        </row>
        <row r="7133">
          <cell r="H7133">
            <v>38434</v>
          </cell>
          <cell r="K7133">
            <v>40949</v>
          </cell>
        </row>
        <row r="7134">
          <cell r="H7134">
            <v>38589</v>
          </cell>
          <cell r="K7134">
            <v>41019</v>
          </cell>
        </row>
        <row r="7135">
          <cell r="H7135">
            <v>38812</v>
          </cell>
          <cell r="K7135">
            <v>39135</v>
          </cell>
        </row>
        <row r="7136">
          <cell r="H7136">
            <v>38814</v>
          </cell>
          <cell r="K7136">
            <v>39710</v>
          </cell>
        </row>
        <row r="7137">
          <cell r="H7137">
            <v>38852</v>
          </cell>
          <cell r="K7137">
            <v>41586</v>
          </cell>
        </row>
        <row r="7138">
          <cell r="H7138">
            <v>39010</v>
          </cell>
          <cell r="K7138">
            <v>40681</v>
          </cell>
        </row>
        <row r="7139">
          <cell r="H7139">
            <v>39013</v>
          </cell>
          <cell r="K7139">
            <v>39582</v>
          </cell>
        </row>
        <row r="7140">
          <cell r="H7140">
            <v>39104</v>
          </cell>
          <cell r="K7140">
            <v>39955</v>
          </cell>
        </row>
        <row r="7141">
          <cell r="H7141">
            <v>39134</v>
          </cell>
          <cell r="K7141">
            <v>40749</v>
          </cell>
        </row>
        <row r="7142">
          <cell r="H7142">
            <v>37847</v>
          </cell>
          <cell r="K7142">
            <v>39910</v>
          </cell>
        </row>
        <row r="7143">
          <cell r="H7143">
            <v>38208</v>
          </cell>
          <cell r="K7143">
            <v>39022</v>
          </cell>
        </row>
        <row r="7144">
          <cell r="H7144">
            <v>38455</v>
          </cell>
          <cell r="K7144">
            <v>40605</v>
          </cell>
        </row>
        <row r="7145">
          <cell r="H7145">
            <v>38827</v>
          </cell>
          <cell r="K7145">
            <v>41254</v>
          </cell>
        </row>
        <row r="7146">
          <cell r="H7146">
            <v>38862</v>
          </cell>
          <cell r="K7146">
            <v>40877</v>
          </cell>
        </row>
        <row r="7147">
          <cell r="H7147">
            <v>38863</v>
          </cell>
          <cell r="K7147">
            <v>39429</v>
          </cell>
        </row>
        <row r="7148">
          <cell r="H7148">
            <v>38882</v>
          </cell>
          <cell r="K7148">
            <v>39888</v>
          </cell>
        </row>
        <row r="7149">
          <cell r="H7149">
            <v>38933</v>
          </cell>
          <cell r="K7149">
            <v>41582</v>
          </cell>
        </row>
        <row r="7150">
          <cell r="H7150">
            <v>38981</v>
          </cell>
          <cell r="K7150">
            <v>41305</v>
          </cell>
        </row>
        <row r="7151">
          <cell r="H7151">
            <v>38999</v>
          </cell>
          <cell r="K7151">
            <v>39582</v>
          </cell>
        </row>
        <row r="7152">
          <cell r="H7152">
            <v>38105</v>
          </cell>
          <cell r="K7152">
            <v>39458</v>
          </cell>
        </row>
        <row r="7153">
          <cell r="H7153">
            <v>38118</v>
          </cell>
          <cell r="K7153">
            <v>39902</v>
          </cell>
        </row>
        <row r="7154">
          <cell r="H7154">
            <v>38120</v>
          </cell>
          <cell r="K7154">
            <v>39729</v>
          </cell>
        </row>
        <row r="7155">
          <cell r="H7155">
            <v>38161</v>
          </cell>
          <cell r="K7155">
            <v>40147</v>
          </cell>
        </row>
        <row r="7156">
          <cell r="H7156">
            <v>38195</v>
          </cell>
          <cell r="K7156">
            <v>39044</v>
          </cell>
        </row>
        <row r="7157">
          <cell r="H7157">
            <v>38222</v>
          </cell>
          <cell r="K7157">
            <v>39961</v>
          </cell>
        </row>
        <row r="7158">
          <cell r="H7158">
            <v>38272</v>
          </cell>
          <cell r="K7158">
            <v>40826</v>
          </cell>
        </row>
        <row r="7159">
          <cell r="H7159">
            <v>38359</v>
          </cell>
          <cell r="K7159">
            <v>40739</v>
          </cell>
        </row>
        <row r="7160">
          <cell r="H7160">
            <v>39573</v>
          </cell>
          <cell r="K7160">
            <v>39842</v>
          </cell>
        </row>
        <row r="7161">
          <cell r="H7161">
            <v>39498</v>
          </cell>
          <cell r="K7161">
            <v>39861</v>
          </cell>
        </row>
        <row r="7162">
          <cell r="H7162">
            <v>39505</v>
          </cell>
          <cell r="K7162">
            <v>39582</v>
          </cell>
        </row>
        <row r="7163">
          <cell r="H7163">
            <v>39535</v>
          </cell>
          <cell r="K7163">
            <v>39582</v>
          </cell>
        </row>
        <row r="7164">
          <cell r="H7164">
            <v>39547</v>
          </cell>
          <cell r="K7164">
            <v>39582</v>
          </cell>
        </row>
        <row r="7165">
          <cell r="H7165">
            <v>39616</v>
          </cell>
          <cell r="K7165">
            <v>39842</v>
          </cell>
        </row>
        <row r="7166">
          <cell r="H7166">
            <v>39623</v>
          </cell>
          <cell r="K7166">
            <v>41257</v>
          </cell>
        </row>
        <row r="7167">
          <cell r="H7167">
            <v>40163</v>
          </cell>
          <cell r="K7167">
            <v>40623</v>
          </cell>
        </row>
        <row r="7168">
          <cell r="H7168">
            <v>40311</v>
          </cell>
          <cell r="K7168">
            <v>41015</v>
          </cell>
        </row>
        <row r="7169">
          <cell r="H7169">
            <v>39170</v>
          </cell>
          <cell r="K7169">
            <v>39582</v>
          </cell>
        </row>
        <row r="7170">
          <cell r="H7170">
            <v>39177</v>
          </cell>
          <cell r="K7170">
            <v>39853</v>
          </cell>
        </row>
        <row r="7171">
          <cell r="H7171">
            <v>39192</v>
          </cell>
          <cell r="K7171">
            <v>39583</v>
          </cell>
        </row>
        <row r="7172">
          <cell r="H7172">
            <v>39218</v>
          </cell>
          <cell r="K7172">
            <v>41003</v>
          </cell>
        </row>
        <row r="7173">
          <cell r="H7173">
            <v>39268</v>
          </cell>
          <cell r="K7173">
            <v>39584</v>
          </cell>
        </row>
        <row r="7174">
          <cell r="H7174">
            <v>39308</v>
          </cell>
          <cell r="K7174">
            <v>41219</v>
          </cell>
        </row>
        <row r="7175">
          <cell r="H7175">
            <v>39324</v>
          </cell>
          <cell r="K7175">
            <v>39582</v>
          </cell>
        </row>
        <row r="7176">
          <cell r="H7176">
            <v>39349</v>
          </cell>
          <cell r="K7176">
            <v>39842</v>
          </cell>
        </row>
        <row r="7177">
          <cell r="H7177">
            <v>37832</v>
          </cell>
          <cell r="K7177">
            <v>40981</v>
          </cell>
        </row>
        <row r="7178">
          <cell r="H7178">
            <v>37893</v>
          </cell>
          <cell r="K7178">
            <v>39366</v>
          </cell>
        </row>
        <row r="7179">
          <cell r="H7179">
            <v>37943</v>
          </cell>
          <cell r="K7179">
            <v>40764</v>
          </cell>
        </row>
        <row r="7180">
          <cell r="H7180">
            <v>38499</v>
          </cell>
          <cell r="K7180">
            <v>41040</v>
          </cell>
        </row>
        <row r="7181">
          <cell r="H7181">
            <v>39370</v>
          </cell>
          <cell r="K7181">
            <v>39582</v>
          </cell>
        </row>
        <row r="7182">
          <cell r="H7182">
            <v>39371</v>
          </cell>
          <cell r="K7182">
            <v>40746</v>
          </cell>
        </row>
        <row r="7183">
          <cell r="H7183">
            <v>39554</v>
          </cell>
          <cell r="K7183">
            <v>39856</v>
          </cell>
        </row>
        <row r="7184">
          <cell r="H7184">
            <v>37909</v>
          </cell>
          <cell r="K7184">
            <v>40437</v>
          </cell>
        </row>
        <row r="7185">
          <cell r="H7185">
            <v>37889</v>
          </cell>
          <cell r="K7185">
            <v>40102</v>
          </cell>
        </row>
        <row r="7186">
          <cell r="H7186">
            <v>38000</v>
          </cell>
          <cell r="K7186">
            <v>40661</v>
          </cell>
        </row>
        <row r="7187">
          <cell r="H7187">
            <v>38037</v>
          </cell>
          <cell r="K7187">
            <v>38512</v>
          </cell>
        </row>
        <row r="7188">
          <cell r="H7188">
            <v>38443</v>
          </cell>
          <cell r="K7188">
            <v>39602</v>
          </cell>
        </row>
        <row r="7189">
          <cell r="H7189">
            <v>38491</v>
          </cell>
          <cell r="K7189">
            <v>39668</v>
          </cell>
        </row>
        <row r="7190">
          <cell r="H7190">
            <v>38470</v>
          </cell>
          <cell r="K7190">
            <v>40771</v>
          </cell>
        </row>
        <row r="7191">
          <cell r="H7191">
            <v>38503</v>
          </cell>
          <cell r="K7191">
            <v>40588</v>
          </cell>
        </row>
        <row r="7192">
          <cell r="H7192">
            <v>38524</v>
          </cell>
          <cell r="K7192">
            <v>41036</v>
          </cell>
        </row>
        <row r="7193">
          <cell r="H7193">
            <v>38189</v>
          </cell>
          <cell r="K7193">
            <v>40822</v>
          </cell>
        </row>
        <row r="7194">
          <cell r="H7194">
            <v>38091</v>
          </cell>
          <cell r="K7194">
            <v>38316</v>
          </cell>
        </row>
        <row r="7195">
          <cell r="H7195">
            <v>37643</v>
          </cell>
          <cell r="K7195">
            <v>40018</v>
          </cell>
        </row>
        <row r="7196">
          <cell r="H7196">
            <v>38197</v>
          </cell>
          <cell r="K7196">
            <v>40889</v>
          </cell>
        </row>
        <row r="7197">
          <cell r="H7197">
            <v>37937</v>
          </cell>
          <cell r="K7197">
            <v>39430</v>
          </cell>
        </row>
        <row r="7198">
          <cell r="H7198">
            <v>38576</v>
          </cell>
          <cell r="K7198">
            <v>40133</v>
          </cell>
        </row>
        <row r="7199">
          <cell r="H7199">
            <v>38622</v>
          </cell>
          <cell r="K7199">
            <v>41479</v>
          </cell>
        </row>
        <row r="7200">
          <cell r="H7200">
            <v>38727</v>
          </cell>
          <cell r="K7200">
            <v>40136</v>
          </cell>
        </row>
        <row r="7201">
          <cell r="H7201">
            <v>38751</v>
          </cell>
          <cell r="K7201">
            <v>40224</v>
          </cell>
        </row>
        <row r="7202">
          <cell r="H7202">
            <v>37760</v>
          </cell>
          <cell r="K7202">
            <v>37939</v>
          </cell>
        </row>
        <row r="7203">
          <cell r="H7203">
            <v>39640</v>
          </cell>
          <cell r="K7203">
            <v>39842</v>
          </cell>
        </row>
        <row r="7204">
          <cell r="H7204">
            <v>39979</v>
          </cell>
          <cell r="K7204">
            <v>42075</v>
          </cell>
        </row>
        <row r="7205">
          <cell r="H7205">
            <v>40032</v>
          </cell>
          <cell r="K7205">
            <v>40291</v>
          </cell>
        </row>
        <row r="7206">
          <cell r="H7206">
            <v>40080</v>
          </cell>
          <cell r="K7206">
            <v>40680</v>
          </cell>
        </row>
        <row r="7207">
          <cell r="H7207">
            <v>40140</v>
          </cell>
          <cell r="K7207">
            <v>40744</v>
          </cell>
        </row>
        <row r="7208">
          <cell r="H7208">
            <v>40238</v>
          </cell>
          <cell r="K7208">
            <v>41730</v>
          </cell>
        </row>
        <row r="7209">
          <cell r="H7209">
            <v>40283</v>
          </cell>
          <cell r="K7209">
            <v>40821</v>
          </cell>
        </row>
        <row r="7210">
          <cell r="H7210">
            <v>39317</v>
          </cell>
          <cell r="K7210">
            <v>40760</v>
          </cell>
        </row>
        <row r="7211">
          <cell r="H7211">
            <v>39335</v>
          </cell>
          <cell r="K7211">
            <v>39582</v>
          </cell>
        </row>
        <row r="7212">
          <cell r="H7212">
            <v>39346</v>
          </cell>
          <cell r="K7212">
            <v>39582</v>
          </cell>
        </row>
        <row r="7213">
          <cell r="H7213">
            <v>39465</v>
          </cell>
          <cell r="K7213">
            <v>39911</v>
          </cell>
        </row>
        <row r="7214">
          <cell r="H7214">
            <v>39476</v>
          </cell>
          <cell r="K7214">
            <v>39582</v>
          </cell>
        </row>
        <row r="7215">
          <cell r="H7215">
            <v>39574</v>
          </cell>
          <cell r="K7215">
            <v>39884</v>
          </cell>
        </row>
        <row r="7216">
          <cell r="H7216">
            <v>38798</v>
          </cell>
          <cell r="K7216">
            <v>40743</v>
          </cell>
        </row>
        <row r="7217">
          <cell r="H7217">
            <v>39093</v>
          </cell>
          <cell r="K7217">
            <v>40280</v>
          </cell>
        </row>
        <row r="7218">
          <cell r="H7218">
            <v>37791</v>
          </cell>
          <cell r="K7218">
            <v>38042</v>
          </cell>
        </row>
        <row r="7219">
          <cell r="H7219">
            <v>38236</v>
          </cell>
          <cell r="K7219">
            <v>40879</v>
          </cell>
        </row>
        <row r="7220">
          <cell r="H7220">
            <v>38406</v>
          </cell>
          <cell r="K7220">
            <v>40681</v>
          </cell>
        </row>
        <row r="7221">
          <cell r="H7221">
            <v>37771</v>
          </cell>
          <cell r="K7221">
            <v>39962</v>
          </cell>
        </row>
        <row r="7222">
          <cell r="H7222">
            <v>37921</v>
          </cell>
          <cell r="K7222">
            <v>39358</v>
          </cell>
        </row>
        <row r="7223">
          <cell r="H7223">
            <v>37998</v>
          </cell>
          <cell r="K7223">
            <v>39309</v>
          </cell>
        </row>
        <row r="7224">
          <cell r="H7224">
            <v>37778</v>
          </cell>
          <cell r="K7224">
            <v>40063</v>
          </cell>
        </row>
        <row r="7225">
          <cell r="H7225">
            <v>37911</v>
          </cell>
          <cell r="K7225">
            <v>40240</v>
          </cell>
        </row>
        <row r="7226">
          <cell r="H7226">
            <v>38289</v>
          </cell>
          <cell r="K7226">
            <v>40665</v>
          </cell>
        </row>
        <row r="7227">
          <cell r="H7227">
            <v>38336</v>
          </cell>
          <cell r="K7227">
            <v>39854</v>
          </cell>
        </row>
        <row r="7228">
          <cell r="H7228">
            <v>38366</v>
          </cell>
          <cell r="K7228">
            <v>41054</v>
          </cell>
        </row>
        <row r="7229">
          <cell r="H7229">
            <v>38376</v>
          </cell>
          <cell r="K7229">
            <v>39482</v>
          </cell>
        </row>
        <row r="7230">
          <cell r="H7230">
            <v>37748</v>
          </cell>
          <cell r="K7230">
            <v>39729</v>
          </cell>
        </row>
        <row r="7231">
          <cell r="H7231">
            <v>37812</v>
          </cell>
          <cell r="K7231">
            <v>38728</v>
          </cell>
        </row>
        <row r="7232">
          <cell r="H7232">
            <v>37782</v>
          </cell>
          <cell r="K7232">
            <v>39990</v>
          </cell>
        </row>
        <row r="7233">
          <cell r="H7233">
            <v>37796</v>
          </cell>
          <cell r="K7233">
            <v>40686</v>
          </cell>
        </row>
        <row r="7234">
          <cell r="H7234">
            <v>37840</v>
          </cell>
          <cell r="K7234">
            <v>39981</v>
          </cell>
        </row>
        <row r="7235">
          <cell r="H7235">
            <v>37867</v>
          </cell>
          <cell r="K7235">
            <v>39910</v>
          </cell>
        </row>
        <row r="7236">
          <cell r="H7236">
            <v>37916</v>
          </cell>
          <cell r="K7236">
            <v>39898</v>
          </cell>
        </row>
        <row r="7237">
          <cell r="H7237">
            <v>38174</v>
          </cell>
          <cell r="K7237">
            <v>41575</v>
          </cell>
        </row>
        <row r="7238">
          <cell r="H7238">
            <v>38391</v>
          </cell>
          <cell r="K7238">
            <v>38505</v>
          </cell>
        </row>
        <row r="7239">
          <cell r="H7239">
            <v>38413</v>
          </cell>
          <cell r="K7239">
            <v>38762</v>
          </cell>
        </row>
        <row r="7240">
          <cell r="H7240">
            <v>38421</v>
          </cell>
          <cell r="K7240">
            <v>40261</v>
          </cell>
        </row>
        <row r="7241">
          <cell r="H7241">
            <v>39127</v>
          </cell>
          <cell r="K7241">
            <v>40254</v>
          </cell>
        </row>
        <row r="7242">
          <cell r="H7242">
            <v>39189</v>
          </cell>
          <cell r="K7242">
            <v>40738</v>
          </cell>
        </row>
        <row r="7243">
          <cell r="H7243">
            <v>39283</v>
          </cell>
          <cell r="K7243">
            <v>39863</v>
          </cell>
        </row>
        <row r="7244">
          <cell r="H7244">
            <v>39395</v>
          </cell>
          <cell r="K7244">
            <v>39582</v>
          </cell>
        </row>
        <row r="7245">
          <cell r="H7245">
            <v>39405</v>
          </cell>
          <cell r="K7245">
            <v>39582</v>
          </cell>
        </row>
        <row r="7246">
          <cell r="H7246">
            <v>38558</v>
          </cell>
          <cell r="K7246">
            <v>39668</v>
          </cell>
        </row>
        <row r="7247">
          <cell r="H7247">
            <v>38561</v>
          </cell>
          <cell r="K7247">
            <v>39917</v>
          </cell>
        </row>
        <row r="7248">
          <cell r="H7248">
            <v>38607</v>
          </cell>
          <cell r="K7248">
            <v>39842</v>
          </cell>
        </row>
        <row r="7249">
          <cell r="H7249">
            <v>38615</v>
          </cell>
          <cell r="K7249">
            <v>40723</v>
          </cell>
        </row>
        <row r="7250">
          <cell r="H7250">
            <v>38656</v>
          </cell>
          <cell r="K7250">
            <v>40882</v>
          </cell>
        </row>
        <row r="7251">
          <cell r="H7251">
            <v>38684</v>
          </cell>
          <cell r="K7251">
            <v>41607</v>
          </cell>
        </row>
        <row r="7252">
          <cell r="H7252">
            <v>38834</v>
          </cell>
          <cell r="K7252">
            <v>40791</v>
          </cell>
        </row>
        <row r="7253">
          <cell r="H7253">
            <v>38849</v>
          </cell>
          <cell r="K7253">
            <v>41079</v>
          </cell>
        </row>
        <row r="7254">
          <cell r="H7254">
            <v>37467</v>
          </cell>
          <cell r="K7254">
            <v>37832</v>
          </cell>
        </row>
        <row r="7255">
          <cell r="H7255">
            <v>38726</v>
          </cell>
          <cell r="K7255">
            <v>40597</v>
          </cell>
        </row>
        <row r="7256">
          <cell r="H7256">
            <v>38730</v>
          </cell>
          <cell r="K7256">
            <v>40882</v>
          </cell>
        </row>
        <row r="7257">
          <cell r="H7257">
            <v>38771</v>
          </cell>
          <cell r="K7257">
            <v>40983</v>
          </cell>
        </row>
        <row r="7258">
          <cell r="H7258">
            <v>37602</v>
          </cell>
          <cell r="K7258">
            <v>38180</v>
          </cell>
        </row>
        <row r="7259">
          <cell r="H7259">
            <v>37677</v>
          </cell>
          <cell r="K7259">
            <v>39605</v>
          </cell>
        </row>
        <row r="7260">
          <cell r="H7260">
            <v>38035</v>
          </cell>
          <cell r="K7260">
            <v>40290</v>
          </cell>
        </row>
        <row r="7261">
          <cell r="H7261">
            <v>38092</v>
          </cell>
          <cell r="K7261">
            <v>40218</v>
          </cell>
        </row>
        <row r="7262">
          <cell r="H7262">
            <v>38511</v>
          </cell>
          <cell r="K7262">
            <v>39582</v>
          </cell>
        </row>
        <row r="7263">
          <cell r="H7263">
            <v>38161</v>
          </cell>
          <cell r="K7263">
            <v>40849</v>
          </cell>
        </row>
        <row r="7264">
          <cell r="H7264">
            <v>38114</v>
          </cell>
          <cell r="K7264">
            <v>39701</v>
          </cell>
        </row>
        <row r="7265">
          <cell r="H7265">
            <v>40353</v>
          </cell>
          <cell r="K7265">
            <v>42118</v>
          </cell>
        </row>
        <row r="7266">
          <cell r="H7266">
            <v>39304</v>
          </cell>
          <cell r="K7266">
            <v>39582</v>
          </cell>
        </row>
        <row r="7267">
          <cell r="H7267">
            <v>37827</v>
          </cell>
          <cell r="K7267">
            <v>38202</v>
          </cell>
        </row>
        <row r="7268">
          <cell r="H7268">
            <v>40205</v>
          </cell>
          <cell r="K7268">
            <v>40560</v>
          </cell>
        </row>
        <row r="7269">
          <cell r="H7269">
            <v>38797</v>
          </cell>
          <cell r="K7269">
            <v>41135</v>
          </cell>
        </row>
        <row r="7270">
          <cell r="H7270">
            <v>37600</v>
          </cell>
          <cell r="K7270">
            <v>39989</v>
          </cell>
        </row>
        <row r="7271">
          <cell r="H7271">
            <v>37531</v>
          </cell>
          <cell r="K7271">
            <v>41033</v>
          </cell>
        </row>
        <row r="7272">
          <cell r="H7272">
            <v>37672</v>
          </cell>
          <cell r="K7272">
            <v>40067</v>
          </cell>
        </row>
        <row r="7273">
          <cell r="H7273">
            <v>37939</v>
          </cell>
          <cell r="K7273">
            <v>40373</v>
          </cell>
        </row>
        <row r="7274">
          <cell r="H7274">
            <v>37998</v>
          </cell>
          <cell r="K7274">
            <v>39657</v>
          </cell>
        </row>
        <row r="7275">
          <cell r="H7275">
            <v>38033</v>
          </cell>
          <cell r="K7275">
            <v>39231</v>
          </cell>
        </row>
        <row r="7276">
          <cell r="H7276">
            <v>37760</v>
          </cell>
          <cell r="K7276">
            <v>40317</v>
          </cell>
        </row>
        <row r="7277">
          <cell r="H7277">
            <v>38194</v>
          </cell>
          <cell r="K7277">
            <v>39896</v>
          </cell>
        </row>
        <row r="7278">
          <cell r="H7278">
            <v>38097</v>
          </cell>
          <cell r="K7278">
            <v>38398</v>
          </cell>
        </row>
        <row r="7279">
          <cell r="H7279">
            <v>37463</v>
          </cell>
          <cell r="K7279">
            <v>39793</v>
          </cell>
        </row>
        <row r="7280">
          <cell r="H7280">
            <v>37491</v>
          </cell>
          <cell r="K7280">
            <v>37757</v>
          </cell>
        </row>
        <row r="7281">
          <cell r="H7281">
            <v>37526</v>
          </cell>
          <cell r="K7281">
            <v>37819</v>
          </cell>
        </row>
        <row r="7282">
          <cell r="H7282">
            <v>37530</v>
          </cell>
          <cell r="K7282">
            <v>39363</v>
          </cell>
        </row>
        <row r="7283">
          <cell r="H7283">
            <v>37568</v>
          </cell>
          <cell r="K7283">
            <v>39842</v>
          </cell>
        </row>
        <row r="7284">
          <cell r="H7284">
            <v>37543</v>
          </cell>
          <cell r="K7284">
            <v>37837</v>
          </cell>
        </row>
        <row r="7285">
          <cell r="H7285">
            <v>39562</v>
          </cell>
          <cell r="K7285">
            <v>41310</v>
          </cell>
        </row>
        <row r="7286">
          <cell r="H7286">
            <v>39640</v>
          </cell>
          <cell r="K7286">
            <v>39842</v>
          </cell>
        </row>
        <row r="7287">
          <cell r="H7287">
            <v>39750</v>
          </cell>
          <cell r="K7287">
            <v>40875</v>
          </cell>
        </row>
        <row r="7288">
          <cell r="H7288">
            <v>39428</v>
          </cell>
          <cell r="K7288">
            <v>39582</v>
          </cell>
        </row>
        <row r="7289">
          <cell r="H7289">
            <v>39434</v>
          </cell>
          <cell r="K7289">
            <v>41696</v>
          </cell>
        </row>
        <row r="7290">
          <cell r="H7290">
            <v>39436</v>
          </cell>
          <cell r="K7290">
            <v>41796</v>
          </cell>
        </row>
        <row r="7291">
          <cell r="H7291">
            <v>39470</v>
          </cell>
          <cell r="K7291">
            <v>40767</v>
          </cell>
        </row>
        <row r="7292">
          <cell r="H7292">
            <v>39519</v>
          </cell>
          <cell r="K7292">
            <v>42117</v>
          </cell>
        </row>
        <row r="7293">
          <cell r="H7293">
            <v>39675</v>
          </cell>
          <cell r="K7293">
            <v>40158</v>
          </cell>
        </row>
        <row r="7294">
          <cell r="H7294">
            <v>39966</v>
          </cell>
          <cell r="K7294">
            <v>41576</v>
          </cell>
        </row>
        <row r="7295">
          <cell r="H7295">
            <v>40024</v>
          </cell>
          <cell r="K7295">
            <v>41015</v>
          </cell>
        </row>
        <row r="7296">
          <cell r="H7296">
            <v>40066</v>
          </cell>
          <cell r="K7296">
            <v>40893</v>
          </cell>
        </row>
        <row r="7297">
          <cell r="H7297">
            <v>40113</v>
          </cell>
          <cell r="K7297">
            <v>41360</v>
          </cell>
        </row>
        <row r="7298">
          <cell r="H7298">
            <v>40333</v>
          </cell>
          <cell r="K7298">
            <v>40675</v>
          </cell>
        </row>
        <row r="7299">
          <cell r="H7299">
            <v>37715</v>
          </cell>
          <cell r="K7299">
            <v>37763</v>
          </cell>
        </row>
        <row r="7300">
          <cell r="H7300">
            <v>37749</v>
          </cell>
          <cell r="K7300">
            <v>39853</v>
          </cell>
        </row>
        <row r="7301">
          <cell r="H7301">
            <v>38335</v>
          </cell>
          <cell r="K7301">
            <v>41108</v>
          </cell>
        </row>
        <row r="7302">
          <cell r="H7302">
            <v>38826</v>
          </cell>
          <cell r="K7302">
            <v>41341</v>
          </cell>
        </row>
        <row r="7303">
          <cell r="H7303">
            <v>38861</v>
          </cell>
          <cell r="K7303">
            <v>40604</v>
          </cell>
        </row>
        <row r="7304">
          <cell r="H7304">
            <v>38869</v>
          </cell>
          <cell r="K7304">
            <v>40088</v>
          </cell>
        </row>
        <row r="7305">
          <cell r="H7305">
            <v>38874</v>
          </cell>
          <cell r="K7305">
            <v>41591</v>
          </cell>
        </row>
        <row r="7306">
          <cell r="H7306">
            <v>38875</v>
          </cell>
          <cell r="K7306">
            <v>40792</v>
          </cell>
        </row>
        <row r="7307">
          <cell r="H7307">
            <v>37811</v>
          </cell>
          <cell r="K7307">
            <v>38321</v>
          </cell>
        </row>
        <row r="7308">
          <cell r="H7308">
            <v>37916</v>
          </cell>
          <cell r="K7308">
            <v>40217</v>
          </cell>
        </row>
        <row r="7309">
          <cell r="H7309">
            <v>37930</v>
          </cell>
          <cell r="K7309">
            <v>39863</v>
          </cell>
        </row>
        <row r="7310">
          <cell r="H7310">
            <v>37973</v>
          </cell>
          <cell r="K7310">
            <v>39735</v>
          </cell>
        </row>
        <row r="7311">
          <cell r="H7311">
            <v>38093</v>
          </cell>
          <cell r="K7311">
            <v>38520</v>
          </cell>
        </row>
        <row r="7312">
          <cell r="H7312">
            <v>38742</v>
          </cell>
          <cell r="K7312">
            <v>40280</v>
          </cell>
        </row>
        <row r="7313">
          <cell r="H7313">
            <v>37978</v>
          </cell>
          <cell r="K7313">
            <v>38155</v>
          </cell>
        </row>
        <row r="7314">
          <cell r="H7314">
            <v>38293</v>
          </cell>
          <cell r="K7314">
            <v>40820</v>
          </cell>
        </row>
        <row r="7315">
          <cell r="H7315">
            <v>38611</v>
          </cell>
          <cell r="K7315">
            <v>39954</v>
          </cell>
        </row>
        <row r="7316">
          <cell r="H7316">
            <v>38810</v>
          </cell>
          <cell r="K7316">
            <v>40003</v>
          </cell>
        </row>
        <row r="7317">
          <cell r="H7317">
            <v>38811</v>
          </cell>
          <cell r="K7317">
            <v>40875</v>
          </cell>
        </row>
        <row r="7318">
          <cell r="H7318">
            <v>38897</v>
          </cell>
          <cell r="K7318">
            <v>40791</v>
          </cell>
        </row>
        <row r="7319">
          <cell r="H7319">
            <v>38910</v>
          </cell>
          <cell r="K7319">
            <v>41418</v>
          </cell>
        </row>
        <row r="7320">
          <cell r="H7320">
            <v>38946</v>
          </cell>
          <cell r="K7320">
            <v>40215</v>
          </cell>
        </row>
        <row r="7321">
          <cell r="H7321">
            <v>39020</v>
          </cell>
          <cell r="K7321">
            <v>40287</v>
          </cell>
        </row>
        <row r="7322">
          <cell r="H7322">
            <v>39049</v>
          </cell>
          <cell r="K7322">
            <v>40716</v>
          </cell>
        </row>
        <row r="7323">
          <cell r="H7323">
            <v>39163</v>
          </cell>
          <cell r="K7323">
            <v>40266</v>
          </cell>
        </row>
        <row r="7324">
          <cell r="H7324">
            <v>39170</v>
          </cell>
          <cell r="K7324">
            <v>39582</v>
          </cell>
        </row>
        <row r="7325">
          <cell r="H7325">
            <v>38090</v>
          </cell>
          <cell r="K7325">
            <v>40975</v>
          </cell>
        </row>
        <row r="7326">
          <cell r="H7326">
            <v>38100</v>
          </cell>
          <cell r="K7326">
            <v>40259</v>
          </cell>
        </row>
        <row r="7327">
          <cell r="H7327">
            <v>38537</v>
          </cell>
          <cell r="K7327">
            <v>41660</v>
          </cell>
        </row>
        <row r="7328">
          <cell r="H7328">
            <v>38579</v>
          </cell>
          <cell r="K7328">
            <v>40259</v>
          </cell>
        </row>
        <row r="7329">
          <cell r="H7329">
            <v>37921</v>
          </cell>
          <cell r="K7329">
            <v>38120</v>
          </cell>
        </row>
        <row r="7330">
          <cell r="H7330">
            <v>38127</v>
          </cell>
          <cell r="K7330">
            <v>38258</v>
          </cell>
        </row>
        <row r="7331">
          <cell r="H7331">
            <v>38064</v>
          </cell>
          <cell r="K7331">
            <v>38308</v>
          </cell>
        </row>
        <row r="7332">
          <cell r="H7332">
            <v>38384</v>
          </cell>
          <cell r="K7332">
            <v>40353</v>
          </cell>
        </row>
        <row r="7333">
          <cell r="H7333">
            <v>38412</v>
          </cell>
          <cell r="K7333">
            <v>41185</v>
          </cell>
        </row>
        <row r="7334">
          <cell r="H7334">
            <v>38420</v>
          </cell>
          <cell r="K7334">
            <v>40322</v>
          </cell>
        </row>
        <row r="7335">
          <cell r="H7335">
            <v>37574</v>
          </cell>
          <cell r="K7335">
            <v>39822</v>
          </cell>
        </row>
        <row r="7336">
          <cell r="H7336">
            <v>37606</v>
          </cell>
          <cell r="K7336">
            <v>40018</v>
          </cell>
        </row>
        <row r="7337">
          <cell r="H7337">
            <v>37771</v>
          </cell>
          <cell r="K7337">
            <v>39602</v>
          </cell>
        </row>
        <row r="7338">
          <cell r="H7338">
            <v>37806</v>
          </cell>
          <cell r="K7338">
            <v>40722</v>
          </cell>
        </row>
        <row r="7339">
          <cell r="H7339">
            <v>37817</v>
          </cell>
          <cell r="K7339">
            <v>39668</v>
          </cell>
        </row>
        <row r="7340">
          <cell r="H7340">
            <v>37823</v>
          </cell>
          <cell r="K7340">
            <v>39880</v>
          </cell>
        </row>
        <row r="7341">
          <cell r="H7341">
            <v>38856</v>
          </cell>
          <cell r="K7341">
            <v>40582</v>
          </cell>
        </row>
        <row r="7342">
          <cell r="H7342">
            <v>38860</v>
          </cell>
          <cell r="K7342">
            <v>41123</v>
          </cell>
        </row>
        <row r="7343">
          <cell r="H7343">
            <v>38904</v>
          </cell>
          <cell r="K7343">
            <v>39631</v>
          </cell>
        </row>
        <row r="7344">
          <cell r="H7344">
            <v>38929</v>
          </cell>
          <cell r="K7344">
            <v>39874</v>
          </cell>
        </row>
        <row r="7345">
          <cell r="H7345">
            <v>38933</v>
          </cell>
          <cell r="K7345">
            <v>41386</v>
          </cell>
        </row>
        <row r="7346">
          <cell r="H7346">
            <v>38967</v>
          </cell>
          <cell r="K7346">
            <v>41387</v>
          </cell>
        </row>
        <row r="7347">
          <cell r="H7347">
            <v>39001</v>
          </cell>
          <cell r="K7347">
            <v>41712</v>
          </cell>
        </row>
        <row r="7348">
          <cell r="H7348">
            <v>39014</v>
          </cell>
          <cell r="K7348">
            <v>40967</v>
          </cell>
        </row>
        <row r="7349">
          <cell r="H7349">
            <v>39027</v>
          </cell>
          <cell r="K7349">
            <v>39582</v>
          </cell>
        </row>
        <row r="7350">
          <cell r="H7350">
            <v>39049</v>
          </cell>
          <cell r="K7350">
            <v>40392</v>
          </cell>
        </row>
        <row r="7351">
          <cell r="H7351">
            <v>38244</v>
          </cell>
          <cell r="K7351">
            <v>38576</v>
          </cell>
        </row>
        <row r="7352">
          <cell r="H7352">
            <v>38329</v>
          </cell>
          <cell r="K7352">
            <v>40840</v>
          </cell>
        </row>
        <row r="7353">
          <cell r="H7353">
            <v>38341</v>
          </cell>
          <cell r="K7353">
            <v>39721</v>
          </cell>
        </row>
        <row r="7354">
          <cell r="H7354">
            <v>37715</v>
          </cell>
          <cell r="K7354">
            <v>40441</v>
          </cell>
        </row>
        <row r="7355">
          <cell r="H7355">
            <v>37720</v>
          </cell>
          <cell r="K7355">
            <v>39962</v>
          </cell>
        </row>
        <row r="7356">
          <cell r="H7356">
            <v>37733</v>
          </cell>
          <cell r="K7356">
            <v>38909</v>
          </cell>
        </row>
        <row r="7357">
          <cell r="H7357">
            <v>37998</v>
          </cell>
          <cell r="K7357">
            <v>40749</v>
          </cell>
        </row>
        <row r="7358">
          <cell r="H7358">
            <v>37799</v>
          </cell>
          <cell r="K7358">
            <v>38674</v>
          </cell>
        </row>
        <row r="7359">
          <cell r="H7359">
            <v>38253</v>
          </cell>
          <cell r="K7359">
            <v>40374</v>
          </cell>
        </row>
        <row r="7360">
          <cell r="H7360">
            <v>38289</v>
          </cell>
          <cell r="K7360">
            <v>40812</v>
          </cell>
        </row>
        <row r="7361">
          <cell r="H7361">
            <v>38384</v>
          </cell>
          <cell r="K7361">
            <v>40065</v>
          </cell>
        </row>
        <row r="7362">
          <cell r="H7362">
            <v>37753</v>
          </cell>
          <cell r="K7362">
            <v>40084</v>
          </cell>
        </row>
        <row r="7363">
          <cell r="H7363">
            <v>37942</v>
          </cell>
          <cell r="K7363">
            <v>40410</v>
          </cell>
        </row>
        <row r="7364">
          <cell r="H7364">
            <v>37861</v>
          </cell>
          <cell r="K7364">
            <v>40249</v>
          </cell>
        </row>
        <row r="7365">
          <cell r="H7365">
            <v>37910</v>
          </cell>
          <cell r="K7365">
            <v>40800</v>
          </cell>
        </row>
        <row r="7366">
          <cell r="H7366">
            <v>37992</v>
          </cell>
          <cell r="K7366">
            <v>39938</v>
          </cell>
        </row>
        <row r="7367">
          <cell r="H7367">
            <v>38008</v>
          </cell>
          <cell r="K7367">
            <v>42095</v>
          </cell>
        </row>
        <row r="7368">
          <cell r="H7368">
            <v>38058</v>
          </cell>
          <cell r="K7368">
            <v>40590</v>
          </cell>
        </row>
        <row r="7369">
          <cell r="H7369">
            <v>38470</v>
          </cell>
          <cell r="K7369">
            <v>40787</v>
          </cell>
        </row>
        <row r="7370">
          <cell r="H7370">
            <v>38531</v>
          </cell>
          <cell r="K7370">
            <v>40632</v>
          </cell>
        </row>
        <row r="7371">
          <cell r="H7371">
            <v>38635</v>
          </cell>
          <cell r="K7371">
            <v>40644</v>
          </cell>
        </row>
        <row r="7372">
          <cell r="H7372">
            <v>38737</v>
          </cell>
          <cell r="K7372">
            <v>41102</v>
          </cell>
        </row>
        <row r="7373">
          <cell r="H7373">
            <v>38852</v>
          </cell>
          <cell r="K7373">
            <v>40876</v>
          </cell>
        </row>
        <row r="7374">
          <cell r="H7374">
            <v>38947</v>
          </cell>
          <cell r="K7374">
            <v>39582</v>
          </cell>
        </row>
        <row r="7375">
          <cell r="H7375">
            <v>39051</v>
          </cell>
          <cell r="K7375">
            <v>40834</v>
          </cell>
        </row>
        <row r="7376">
          <cell r="H7376">
            <v>39059</v>
          </cell>
          <cell r="K7376">
            <v>39582</v>
          </cell>
        </row>
        <row r="7377">
          <cell r="H7377">
            <v>39177</v>
          </cell>
          <cell r="K7377">
            <v>40212</v>
          </cell>
        </row>
        <row r="7378">
          <cell r="H7378">
            <v>38222</v>
          </cell>
          <cell r="K7378">
            <v>40051</v>
          </cell>
        </row>
        <row r="7379">
          <cell r="H7379">
            <v>37937</v>
          </cell>
          <cell r="K7379">
            <v>39430</v>
          </cell>
        </row>
        <row r="7380">
          <cell r="H7380">
            <v>39763</v>
          </cell>
          <cell r="K7380">
            <v>41982</v>
          </cell>
        </row>
        <row r="7381">
          <cell r="H7381">
            <v>38006</v>
          </cell>
          <cell r="K7381">
            <v>38869</v>
          </cell>
        </row>
        <row r="7382">
          <cell r="H7382">
            <v>38068</v>
          </cell>
          <cell r="K7382">
            <v>40525</v>
          </cell>
        </row>
        <row r="7383">
          <cell r="H7383">
            <v>38124</v>
          </cell>
          <cell r="K7383">
            <v>39097</v>
          </cell>
        </row>
        <row r="7384">
          <cell r="H7384">
            <v>38229</v>
          </cell>
          <cell r="K7384">
            <v>39554</v>
          </cell>
        </row>
        <row r="7385">
          <cell r="H7385">
            <v>38530</v>
          </cell>
          <cell r="K7385">
            <v>40211</v>
          </cell>
        </row>
        <row r="7386">
          <cell r="H7386">
            <v>38537</v>
          </cell>
          <cell r="K7386">
            <v>39904</v>
          </cell>
        </row>
        <row r="7387">
          <cell r="H7387">
            <v>38667</v>
          </cell>
          <cell r="K7387">
            <v>40325</v>
          </cell>
        </row>
        <row r="7388">
          <cell r="H7388">
            <v>38838</v>
          </cell>
          <cell r="K7388">
            <v>40590</v>
          </cell>
        </row>
        <row r="7389">
          <cell r="H7389">
            <v>38889</v>
          </cell>
          <cell r="K7389">
            <v>40988</v>
          </cell>
        </row>
        <row r="7390">
          <cell r="H7390">
            <v>38904</v>
          </cell>
          <cell r="K7390">
            <v>40290</v>
          </cell>
        </row>
        <row r="7391">
          <cell r="H7391">
            <v>38999</v>
          </cell>
          <cell r="K7391">
            <v>41400</v>
          </cell>
        </row>
        <row r="7392">
          <cell r="H7392">
            <v>39066</v>
          </cell>
          <cell r="K7392">
            <v>39386</v>
          </cell>
        </row>
        <row r="7393">
          <cell r="H7393">
            <v>39164</v>
          </cell>
          <cell r="K7393">
            <v>39582</v>
          </cell>
        </row>
        <row r="7394">
          <cell r="H7394">
            <v>39202</v>
          </cell>
          <cell r="K7394">
            <v>39582</v>
          </cell>
        </row>
        <row r="7395">
          <cell r="H7395">
            <v>39344</v>
          </cell>
          <cell r="K7395">
            <v>39582</v>
          </cell>
        </row>
        <row r="7396">
          <cell r="H7396">
            <v>39352</v>
          </cell>
          <cell r="K7396">
            <v>39582</v>
          </cell>
        </row>
        <row r="7397">
          <cell r="H7397">
            <v>39353</v>
          </cell>
          <cell r="K7397">
            <v>41913</v>
          </cell>
        </row>
        <row r="7398">
          <cell r="H7398">
            <v>38000</v>
          </cell>
          <cell r="K7398">
            <v>40690</v>
          </cell>
        </row>
        <row r="7399">
          <cell r="H7399">
            <v>38023</v>
          </cell>
          <cell r="K7399">
            <v>40574</v>
          </cell>
        </row>
        <row r="7400">
          <cell r="H7400">
            <v>38077</v>
          </cell>
          <cell r="K7400">
            <v>41316</v>
          </cell>
        </row>
        <row r="7401">
          <cell r="H7401">
            <v>38503</v>
          </cell>
          <cell r="K7401">
            <v>39188</v>
          </cell>
        </row>
        <row r="7402">
          <cell r="H7402">
            <v>38596</v>
          </cell>
          <cell r="K7402">
            <v>39203</v>
          </cell>
        </row>
        <row r="7403">
          <cell r="H7403">
            <v>38665</v>
          </cell>
          <cell r="K7403">
            <v>40844</v>
          </cell>
        </row>
        <row r="7404">
          <cell r="H7404">
            <v>38707</v>
          </cell>
          <cell r="K7404">
            <v>40094</v>
          </cell>
        </row>
        <row r="7405">
          <cell r="H7405">
            <v>39107</v>
          </cell>
          <cell r="K7405">
            <v>39583</v>
          </cell>
        </row>
        <row r="7406">
          <cell r="H7406">
            <v>39112</v>
          </cell>
          <cell r="K7406">
            <v>40483</v>
          </cell>
        </row>
        <row r="7407">
          <cell r="H7407">
            <v>39126</v>
          </cell>
          <cell r="K7407">
            <v>40238</v>
          </cell>
        </row>
        <row r="7408">
          <cell r="H7408">
            <v>39132</v>
          </cell>
          <cell r="K7408">
            <v>40368</v>
          </cell>
        </row>
        <row r="7409">
          <cell r="H7409">
            <v>38211</v>
          </cell>
          <cell r="K7409">
            <v>41583</v>
          </cell>
        </row>
        <row r="7410">
          <cell r="H7410">
            <v>38421</v>
          </cell>
          <cell r="K7410">
            <v>38874</v>
          </cell>
        </row>
        <row r="7411">
          <cell r="H7411">
            <v>38442</v>
          </cell>
          <cell r="K7411">
            <v>40871</v>
          </cell>
        </row>
        <row r="7412">
          <cell r="H7412">
            <v>38070</v>
          </cell>
          <cell r="K7412">
            <v>40708</v>
          </cell>
        </row>
        <row r="7413">
          <cell r="H7413">
            <v>39237</v>
          </cell>
          <cell r="K7413">
            <v>39493</v>
          </cell>
        </row>
        <row r="7414">
          <cell r="H7414">
            <v>39246</v>
          </cell>
          <cell r="K7414">
            <v>39582</v>
          </cell>
        </row>
        <row r="7415">
          <cell r="H7415">
            <v>37861</v>
          </cell>
          <cell r="K7415">
            <v>39679</v>
          </cell>
        </row>
        <row r="7416">
          <cell r="H7416">
            <v>38100</v>
          </cell>
          <cell r="K7416">
            <v>38798</v>
          </cell>
        </row>
        <row r="7417">
          <cell r="H7417">
            <v>38706</v>
          </cell>
          <cell r="K7417">
            <v>40609</v>
          </cell>
        </row>
        <row r="7418">
          <cell r="H7418">
            <v>38750</v>
          </cell>
          <cell r="K7418">
            <v>41051</v>
          </cell>
        </row>
        <row r="7419">
          <cell r="H7419">
            <v>38814</v>
          </cell>
          <cell r="K7419">
            <v>39890</v>
          </cell>
        </row>
        <row r="7420">
          <cell r="H7420">
            <v>38819</v>
          </cell>
          <cell r="K7420">
            <v>41114</v>
          </cell>
        </row>
        <row r="7421">
          <cell r="H7421">
            <v>39829</v>
          </cell>
          <cell r="K7421">
            <v>40651</v>
          </cell>
        </row>
        <row r="7422">
          <cell r="H7422">
            <v>40000</v>
          </cell>
          <cell r="K7422">
            <v>41944</v>
          </cell>
        </row>
        <row r="7423">
          <cell r="H7423">
            <v>40288</v>
          </cell>
          <cell r="K7423">
            <v>42516</v>
          </cell>
        </row>
        <row r="7424">
          <cell r="H7424">
            <v>38447</v>
          </cell>
          <cell r="K7424">
            <v>38889</v>
          </cell>
        </row>
        <row r="7425">
          <cell r="H7425">
            <v>38580</v>
          </cell>
          <cell r="K7425">
            <v>40476</v>
          </cell>
        </row>
        <row r="7426">
          <cell r="H7426">
            <v>38688</v>
          </cell>
          <cell r="K7426">
            <v>40620</v>
          </cell>
        </row>
        <row r="7427">
          <cell r="H7427">
            <v>38645</v>
          </cell>
          <cell r="K7427">
            <v>41366</v>
          </cell>
        </row>
        <row r="7428">
          <cell r="H7428">
            <v>38665</v>
          </cell>
          <cell r="K7428">
            <v>40087</v>
          </cell>
        </row>
        <row r="7429">
          <cell r="H7429">
            <v>38672</v>
          </cell>
          <cell r="K7429">
            <v>40822</v>
          </cell>
        </row>
        <row r="7430">
          <cell r="H7430">
            <v>38726</v>
          </cell>
          <cell r="K7430">
            <v>40560</v>
          </cell>
        </row>
        <row r="7431">
          <cell r="H7431">
            <v>37700</v>
          </cell>
          <cell r="K7431">
            <v>37832</v>
          </cell>
        </row>
        <row r="7432">
          <cell r="H7432">
            <v>37974</v>
          </cell>
          <cell r="K7432">
            <v>39826</v>
          </cell>
        </row>
        <row r="7433">
          <cell r="H7433">
            <v>38372</v>
          </cell>
          <cell r="K7433">
            <v>40336</v>
          </cell>
        </row>
        <row r="7434">
          <cell r="H7434">
            <v>38434</v>
          </cell>
          <cell r="K7434">
            <v>40130</v>
          </cell>
        </row>
        <row r="7435">
          <cell r="H7435">
            <v>38450</v>
          </cell>
          <cell r="K7435">
            <v>39721</v>
          </cell>
        </row>
        <row r="7436">
          <cell r="H7436">
            <v>37952</v>
          </cell>
          <cell r="K7436">
            <v>38369</v>
          </cell>
        </row>
        <row r="7437">
          <cell r="H7437">
            <v>38258</v>
          </cell>
          <cell r="K7437">
            <v>38400</v>
          </cell>
        </row>
        <row r="7438">
          <cell r="H7438">
            <v>39570</v>
          </cell>
          <cell r="K7438">
            <v>39582</v>
          </cell>
        </row>
        <row r="7439">
          <cell r="H7439">
            <v>39688</v>
          </cell>
          <cell r="K7439">
            <v>40749</v>
          </cell>
        </row>
        <row r="7440">
          <cell r="H7440">
            <v>39707</v>
          </cell>
          <cell r="K7440">
            <v>41246</v>
          </cell>
        </row>
        <row r="7441">
          <cell r="H7441">
            <v>40240</v>
          </cell>
          <cell r="K7441">
            <v>41032</v>
          </cell>
        </row>
        <row r="7442">
          <cell r="H7442">
            <v>40267</v>
          </cell>
          <cell r="K7442">
            <v>41618</v>
          </cell>
        </row>
        <row r="7443">
          <cell r="H7443">
            <v>40308</v>
          </cell>
          <cell r="K7443">
            <v>40560</v>
          </cell>
        </row>
        <row r="7444">
          <cell r="H7444">
            <v>40309</v>
          </cell>
          <cell r="K7444">
            <v>42370</v>
          </cell>
        </row>
        <row r="7445">
          <cell r="H7445">
            <v>39325</v>
          </cell>
          <cell r="K7445">
            <v>41085</v>
          </cell>
        </row>
        <row r="7446">
          <cell r="H7446">
            <v>39329</v>
          </cell>
          <cell r="K7446">
            <v>39583</v>
          </cell>
        </row>
        <row r="7447">
          <cell r="H7447">
            <v>39339</v>
          </cell>
          <cell r="K7447">
            <v>39582</v>
          </cell>
        </row>
        <row r="7448">
          <cell r="H7448">
            <v>39352</v>
          </cell>
          <cell r="K7448">
            <v>39582</v>
          </cell>
        </row>
        <row r="7449">
          <cell r="H7449">
            <v>39357</v>
          </cell>
          <cell r="K7449">
            <v>39582</v>
          </cell>
        </row>
        <row r="7450">
          <cell r="H7450">
            <v>39357</v>
          </cell>
          <cell r="K7450">
            <v>39582</v>
          </cell>
        </row>
        <row r="7451">
          <cell r="H7451">
            <v>39370</v>
          </cell>
          <cell r="K7451">
            <v>39582</v>
          </cell>
        </row>
        <row r="7452">
          <cell r="H7452">
            <v>39406</v>
          </cell>
          <cell r="K7452">
            <v>39797</v>
          </cell>
        </row>
        <row r="7453">
          <cell r="H7453">
            <v>39436</v>
          </cell>
          <cell r="K7453">
            <v>40191</v>
          </cell>
        </row>
        <row r="7454">
          <cell r="H7454">
            <v>39476</v>
          </cell>
          <cell r="K7454">
            <v>39582</v>
          </cell>
        </row>
        <row r="7455">
          <cell r="H7455">
            <v>39520</v>
          </cell>
          <cell r="K7455">
            <v>40045</v>
          </cell>
        </row>
        <row r="7456">
          <cell r="H7456">
            <v>37593</v>
          </cell>
          <cell r="K7456">
            <v>40308</v>
          </cell>
        </row>
        <row r="7457">
          <cell r="H7457">
            <v>37601</v>
          </cell>
          <cell r="K7457">
            <v>40009</v>
          </cell>
        </row>
        <row r="7458">
          <cell r="H7458">
            <v>37930</v>
          </cell>
          <cell r="K7458">
            <v>39619</v>
          </cell>
        </row>
        <row r="7459">
          <cell r="H7459">
            <v>38411</v>
          </cell>
          <cell r="K7459">
            <v>40246</v>
          </cell>
        </row>
        <row r="7460">
          <cell r="H7460">
            <v>39580</v>
          </cell>
          <cell r="K7460">
            <v>41464</v>
          </cell>
        </row>
        <row r="7461">
          <cell r="H7461">
            <v>37853</v>
          </cell>
          <cell r="K7461">
            <v>38593</v>
          </cell>
        </row>
        <row r="7462">
          <cell r="H7462">
            <v>37874</v>
          </cell>
          <cell r="K7462">
            <v>38544</v>
          </cell>
        </row>
        <row r="7463">
          <cell r="H7463">
            <v>38091</v>
          </cell>
          <cell r="K7463">
            <v>38317</v>
          </cell>
        </row>
        <row r="7464">
          <cell r="H7464">
            <v>37810</v>
          </cell>
          <cell r="K7464">
            <v>38379</v>
          </cell>
        </row>
        <row r="7465">
          <cell r="H7465">
            <v>38030</v>
          </cell>
          <cell r="K7465">
            <v>39954</v>
          </cell>
        </row>
        <row r="7466">
          <cell r="H7466">
            <v>38034</v>
          </cell>
          <cell r="K7466">
            <v>39863</v>
          </cell>
        </row>
        <row r="7467">
          <cell r="H7467">
            <v>38476</v>
          </cell>
          <cell r="K7467">
            <v>40478</v>
          </cell>
        </row>
        <row r="7468">
          <cell r="H7468">
            <v>38600</v>
          </cell>
          <cell r="K7468">
            <v>40219</v>
          </cell>
        </row>
        <row r="7469">
          <cell r="H7469">
            <v>38601</v>
          </cell>
          <cell r="K7469">
            <v>39595</v>
          </cell>
        </row>
        <row r="7470">
          <cell r="H7470">
            <v>38666</v>
          </cell>
          <cell r="K7470">
            <v>41677</v>
          </cell>
        </row>
        <row r="7471">
          <cell r="H7471">
            <v>37448</v>
          </cell>
          <cell r="K7471">
            <v>37854</v>
          </cell>
        </row>
        <row r="7472">
          <cell r="H7472">
            <v>37538</v>
          </cell>
          <cell r="K7472">
            <v>37881</v>
          </cell>
        </row>
        <row r="7473">
          <cell r="H7473">
            <v>39015</v>
          </cell>
          <cell r="K7473">
            <v>40277</v>
          </cell>
        </row>
        <row r="7474">
          <cell r="H7474">
            <v>39050</v>
          </cell>
          <cell r="K7474">
            <v>39842</v>
          </cell>
        </row>
        <row r="7475">
          <cell r="H7475">
            <v>39091</v>
          </cell>
          <cell r="K7475">
            <v>40375</v>
          </cell>
        </row>
        <row r="7476">
          <cell r="H7476">
            <v>39125</v>
          </cell>
          <cell r="K7476">
            <v>39582</v>
          </cell>
        </row>
        <row r="7477">
          <cell r="H7477">
            <v>39185</v>
          </cell>
          <cell r="K7477">
            <v>39909</v>
          </cell>
        </row>
        <row r="7478">
          <cell r="H7478">
            <v>39294</v>
          </cell>
          <cell r="K7478">
            <v>39842</v>
          </cell>
        </row>
        <row r="7479">
          <cell r="H7479">
            <v>39315</v>
          </cell>
          <cell r="K7479">
            <v>39582</v>
          </cell>
        </row>
        <row r="7480">
          <cell r="H7480">
            <v>39324</v>
          </cell>
          <cell r="K7480">
            <v>39903</v>
          </cell>
        </row>
        <row r="7481">
          <cell r="H7481">
            <v>39353</v>
          </cell>
          <cell r="K7481">
            <v>41565</v>
          </cell>
        </row>
        <row r="7482">
          <cell r="H7482">
            <v>39378</v>
          </cell>
          <cell r="K7482">
            <v>39842</v>
          </cell>
        </row>
        <row r="7483">
          <cell r="H7483">
            <v>39378</v>
          </cell>
          <cell r="K7483">
            <v>40003</v>
          </cell>
        </row>
        <row r="7484">
          <cell r="H7484">
            <v>39415</v>
          </cell>
          <cell r="K7484">
            <v>39888</v>
          </cell>
        </row>
        <row r="7485">
          <cell r="H7485">
            <v>39549</v>
          </cell>
          <cell r="K7485">
            <v>40385</v>
          </cell>
        </row>
        <row r="7486">
          <cell r="H7486">
            <v>39562</v>
          </cell>
          <cell r="K7486">
            <v>39842</v>
          </cell>
        </row>
        <row r="7487">
          <cell r="H7487">
            <v>39532</v>
          </cell>
          <cell r="K7487">
            <v>39582</v>
          </cell>
        </row>
        <row r="7488">
          <cell r="H7488">
            <v>39659</v>
          </cell>
          <cell r="K7488">
            <v>39959</v>
          </cell>
        </row>
        <row r="7489">
          <cell r="H7489">
            <v>37537</v>
          </cell>
          <cell r="K7489">
            <v>39776</v>
          </cell>
        </row>
        <row r="7490">
          <cell r="H7490">
            <v>37538</v>
          </cell>
          <cell r="K7490">
            <v>37918</v>
          </cell>
        </row>
        <row r="7491">
          <cell r="H7491">
            <v>37628</v>
          </cell>
          <cell r="K7491">
            <v>39567</v>
          </cell>
        </row>
        <row r="7492">
          <cell r="H7492">
            <v>37610</v>
          </cell>
          <cell r="K7492">
            <v>39264</v>
          </cell>
        </row>
        <row r="7493">
          <cell r="H7493">
            <v>37771</v>
          </cell>
          <cell r="K7493">
            <v>39603</v>
          </cell>
        </row>
        <row r="7494">
          <cell r="H7494">
            <v>37792</v>
          </cell>
          <cell r="K7494">
            <v>39587</v>
          </cell>
        </row>
        <row r="7495">
          <cell r="H7495">
            <v>37944</v>
          </cell>
          <cell r="K7495">
            <v>39105</v>
          </cell>
        </row>
        <row r="7496">
          <cell r="H7496">
            <v>38000</v>
          </cell>
          <cell r="K7496">
            <v>39931</v>
          </cell>
        </row>
        <row r="7497">
          <cell r="H7497">
            <v>37998</v>
          </cell>
          <cell r="K7497">
            <v>40266</v>
          </cell>
        </row>
        <row r="7498">
          <cell r="H7498">
            <v>37998</v>
          </cell>
          <cell r="K7498">
            <v>39440</v>
          </cell>
        </row>
        <row r="7499">
          <cell r="H7499">
            <v>38019</v>
          </cell>
          <cell r="K7499">
            <v>39120</v>
          </cell>
        </row>
        <row r="7500">
          <cell r="H7500">
            <v>37936</v>
          </cell>
          <cell r="K7500">
            <v>39104</v>
          </cell>
        </row>
        <row r="7501">
          <cell r="H7501">
            <v>37503</v>
          </cell>
          <cell r="K7501">
            <v>39310</v>
          </cell>
        </row>
        <row r="7502">
          <cell r="H7502">
            <v>37510</v>
          </cell>
          <cell r="K7502">
            <v>39482</v>
          </cell>
        </row>
        <row r="7503">
          <cell r="H7503">
            <v>37895</v>
          </cell>
          <cell r="K7503">
            <v>39647</v>
          </cell>
        </row>
        <row r="7504">
          <cell r="H7504">
            <v>37909</v>
          </cell>
          <cell r="K7504">
            <v>40189</v>
          </cell>
        </row>
        <row r="7505">
          <cell r="H7505">
            <v>37931</v>
          </cell>
          <cell r="K7505">
            <v>40449</v>
          </cell>
        </row>
        <row r="7506">
          <cell r="H7506">
            <v>37960</v>
          </cell>
          <cell r="K7506">
            <v>40570</v>
          </cell>
        </row>
        <row r="7507">
          <cell r="H7507">
            <v>37972</v>
          </cell>
          <cell r="K7507">
            <v>40225</v>
          </cell>
        </row>
        <row r="7508">
          <cell r="H7508">
            <v>38057</v>
          </cell>
          <cell r="K7508">
            <v>41100</v>
          </cell>
        </row>
        <row r="7509">
          <cell r="H7509">
            <v>38125</v>
          </cell>
          <cell r="K7509">
            <v>39874</v>
          </cell>
        </row>
        <row r="7510">
          <cell r="H7510">
            <v>38078</v>
          </cell>
          <cell r="K7510">
            <v>40521</v>
          </cell>
        </row>
        <row r="7511">
          <cell r="H7511">
            <v>37557</v>
          </cell>
          <cell r="K7511">
            <v>39553</v>
          </cell>
        </row>
        <row r="7512">
          <cell r="H7512">
            <v>38551</v>
          </cell>
          <cell r="K7512">
            <v>40674</v>
          </cell>
        </row>
        <row r="7513">
          <cell r="H7513">
            <v>38656</v>
          </cell>
          <cell r="K7513">
            <v>40836</v>
          </cell>
        </row>
        <row r="7514">
          <cell r="H7514">
            <v>38630</v>
          </cell>
          <cell r="K7514">
            <v>39189</v>
          </cell>
        </row>
        <row r="7515">
          <cell r="H7515">
            <v>38644</v>
          </cell>
          <cell r="K7515">
            <v>39028</v>
          </cell>
        </row>
        <row r="7516">
          <cell r="H7516">
            <v>38681</v>
          </cell>
          <cell r="K7516">
            <v>39190</v>
          </cell>
        </row>
        <row r="7517">
          <cell r="H7517">
            <v>37609</v>
          </cell>
          <cell r="K7517">
            <v>38196</v>
          </cell>
        </row>
        <row r="7518">
          <cell r="H7518">
            <v>37676</v>
          </cell>
          <cell r="K7518">
            <v>38048</v>
          </cell>
        </row>
        <row r="7519">
          <cell r="H7519">
            <v>37819</v>
          </cell>
          <cell r="K7519">
            <v>39360</v>
          </cell>
        </row>
        <row r="7520">
          <cell r="H7520">
            <v>37992</v>
          </cell>
          <cell r="K7520">
            <v>40231</v>
          </cell>
        </row>
        <row r="7521">
          <cell r="H7521">
            <v>38351</v>
          </cell>
          <cell r="K7521">
            <v>40953</v>
          </cell>
        </row>
        <row r="7522">
          <cell r="H7522">
            <v>38288</v>
          </cell>
          <cell r="K7522">
            <v>40638</v>
          </cell>
        </row>
        <row r="7523">
          <cell r="H7523">
            <v>38383</v>
          </cell>
          <cell r="K7523">
            <v>40527</v>
          </cell>
        </row>
        <row r="7524">
          <cell r="H7524">
            <v>38169</v>
          </cell>
          <cell r="K7524">
            <v>38512</v>
          </cell>
        </row>
        <row r="7525">
          <cell r="H7525">
            <v>38104</v>
          </cell>
          <cell r="K7525">
            <v>38230</v>
          </cell>
        </row>
        <row r="7526">
          <cell r="H7526">
            <v>37868</v>
          </cell>
          <cell r="K7526">
            <v>38260</v>
          </cell>
        </row>
        <row r="7527">
          <cell r="H7527">
            <v>37978</v>
          </cell>
          <cell r="K7527">
            <v>38386</v>
          </cell>
        </row>
        <row r="7528">
          <cell r="H7528">
            <v>37531</v>
          </cell>
          <cell r="K7528">
            <v>39268</v>
          </cell>
        </row>
        <row r="7529">
          <cell r="H7529">
            <v>37530</v>
          </cell>
          <cell r="K7529">
            <v>39505</v>
          </cell>
        </row>
        <row r="7530">
          <cell r="H7530">
            <v>37882</v>
          </cell>
          <cell r="K7530">
            <v>40303</v>
          </cell>
        </row>
        <row r="7531">
          <cell r="H7531">
            <v>38133</v>
          </cell>
          <cell r="K7531">
            <v>40323</v>
          </cell>
        </row>
        <row r="7532">
          <cell r="H7532">
            <v>38194</v>
          </cell>
          <cell r="K7532">
            <v>39842</v>
          </cell>
        </row>
        <row r="7533">
          <cell r="H7533">
            <v>38231</v>
          </cell>
          <cell r="K7533">
            <v>40266</v>
          </cell>
        </row>
        <row r="7534">
          <cell r="H7534">
            <v>38247</v>
          </cell>
          <cell r="K7534">
            <v>40623</v>
          </cell>
        </row>
        <row r="7535">
          <cell r="H7535">
            <v>39188</v>
          </cell>
          <cell r="K7535">
            <v>40771</v>
          </cell>
        </row>
        <row r="7536">
          <cell r="H7536">
            <v>39206</v>
          </cell>
          <cell r="K7536">
            <v>39582</v>
          </cell>
        </row>
        <row r="7537">
          <cell r="H7537">
            <v>39245</v>
          </cell>
          <cell r="K7537">
            <v>39582</v>
          </cell>
        </row>
        <row r="7538">
          <cell r="H7538">
            <v>39346</v>
          </cell>
          <cell r="K7538">
            <v>39582</v>
          </cell>
        </row>
        <row r="7539">
          <cell r="H7539">
            <v>39346</v>
          </cell>
          <cell r="K7539">
            <v>41835</v>
          </cell>
        </row>
        <row r="7540">
          <cell r="H7540">
            <v>39351</v>
          </cell>
          <cell r="K7540">
            <v>39842</v>
          </cell>
        </row>
        <row r="7541">
          <cell r="H7541">
            <v>39374</v>
          </cell>
          <cell r="K7541">
            <v>39582</v>
          </cell>
        </row>
        <row r="7542">
          <cell r="H7542">
            <v>39398</v>
          </cell>
          <cell r="K7542">
            <v>39842</v>
          </cell>
        </row>
        <row r="7543">
          <cell r="H7543">
            <v>38975</v>
          </cell>
          <cell r="K7543">
            <v>40736</v>
          </cell>
        </row>
        <row r="7544">
          <cell r="H7544">
            <v>39014</v>
          </cell>
          <cell r="K7544">
            <v>40316</v>
          </cell>
        </row>
        <row r="7545">
          <cell r="H7545">
            <v>39021</v>
          </cell>
          <cell r="K7545">
            <v>40210</v>
          </cell>
        </row>
        <row r="7546">
          <cell r="H7546">
            <v>39027</v>
          </cell>
          <cell r="K7546">
            <v>41521</v>
          </cell>
        </row>
        <row r="7547">
          <cell r="H7547">
            <v>39066</v>
          </cell>
          <cell r="K7547">
            <v>40140</v>
          </cell>
        </row>
        <row r="7548">
          <cell r="H7548">
            <v>39191</v>
          </cell>
          <cell r="K7548">
            <v>39582</v>
          </cell>
        </row>
        <row r="7549">
          <cell r="H7549">
            <v>39247</v>
          </cell>
          <cell r="K7549">
            <v>39842</v>
          </cell>
        </row>
        <row r="7550">
          <cell r="H7550">
            <v>39315</v>
          </cell>
          <cell r="K7550">
            <v>39582</v>
          </cell>
        </row>
        <row r="7551">
          <cell r="H7551">
            <v>39351</v>
          </cell>
          <cell r="K7551">
            <v>39582</v>
          </cell>
        </row>
        <row r="7552">
          <cell r="H7552">
            <v>39353</v>
          </cell>
          <cell r="K7552">
            <v>41628</v>
          </cell>
        </row>
        <row r="7553">
          <cell r="H7553">
            <v>39353</v>
          </cell>
          <cell r="K7553">
            <v>41712</v>
          </cell>
        </row>
        <row r="7554">
          <cell r="H7554">
            <v>39386</v>
          </cell>
          <cell r="K7554">
            <v>39583</v>
          </cell>
        </row>
        <row r="7555">
          <cell r="H7555">
            <v>39402</v>
          </cell>
          <cell r="K7555">
            <v>39582</v>
          </cell>
        </row>
        <row r="7556">
          <cell r="H7556">
            <v>39405</v>
          </cell>
          <cell r="K7556">
            <v>39582</v>
          </cell>
        </row>
        <row r="7557">
          <cell r="H7557">
            <v>39482</v>
          </cell>
          <cell r="K7557">
            <v>39582</v>
          </cell>
        </row>
        <row r="7558">
          <cell r="H7558">
            <v>39559</v>
          </cell>
          <cell r="K7558">
            <v>39786</v>
          </cell>
        </row>
        <row r="7559">
          <cell r="H7559">
            <v>38253</v>
          </cell>
          <cell r="K7559">
            <v>39595</v>
          </cell>
        </row>
        <row r="7560">
          <cell r="H7560">
            <v>38420</v>
          </cell>
          <cell r="K7560">
            <v>39911</v>
          </cell>
        </row>
        <row r="7561">
          <cell r="H7561">
            <v>37725</v>
          </cell>
          <cell r="K7561">
            <v>41625</v>
          </cell>
        </row>
        <row r="7562">
          <cell r="H7562">
            <v>37896</v>
          </cell>
          <cell r="K7562">
            <v>40317</v>
          </cell>
        </row>
        <row r="7563">
          <cell r="H7563">
            <v>39014</v>
          </cell>
          <cell r="K7563">
            <v>41605</v>
          </cell>
        </row>
        <row r="7564">
          <cell r="H7564">
            <v>39122</v>
          </cell>
          <cell r="K7564">
            <v>41290</v>
          </cell>
        </row>
        <row r="7565">
          <cell r="H7565">
            <v>39192</v>
          </cell>
          <cell r="K7565">
            <v>39797</v>
          </cell>
        </row>
        <row r="7566">
          <cell r="H7566">
            <v>39282</v>
          </cell>
          <cell r="K7566">
            <v>39582</v>
          </cell>
        </row>
        <row r="7567">
          <cell r="H7567">
            <v>39289</v>
          </cell>
          <cell r="K7567">
            <v>39582</v>
          </cell>
        </row>
        <row r="7568">
          <cell r="H7568">
            <v>39301</v>
          </cell>
          <cell r="K7568">
            <v>39583</v>
          </cell>
        </row>
        <row r="7569">
          <cell r="H7569">
            <v>39315</v>
          </cell>
          <cell r="K7569">
            <v>41043</v>
          </cell>
        </row>
        <row r="7570">
          <cell r="H7570">
            <v>37951</v>
          </cell>
          <cell r="K7570">
            <v>40432</v>
          </cell>
        </row>
        <row r="7571">
          <cell r="H7571">
            <v>38015</v>
          </cell>
          <cell r="K7571">
            <v>39647</v>
          </cell>
        </row>
        <row r="7572">
          <cell r="H7572">
            <v>38091</v>
          </cell>
          <cell r="K7572">
            <v>39562</v>
          </cell>
        </row>
        <row r="7573">
          <cell r="H7573">
            <v>38558</v>
          </cell>
          <cell r="K7573">
            <v>41304</v>
          </cell>
        </row>
        <row r="7574">
          <cell r="H7574">
            <v>37572</v>
          </cell>
          <cell r="K7574">
            <v>40799</v>
          </cell>
        </row>
        <row r="7575">
          <cell r="H7575">
            <v>37629</v>
          </cell>
          <cell r="K7575">
            <v>39318</v>
          </cell>
        </row>
        <row r="7576">
          <cell r="H7576">
            <v>37656</v>
          </cell>
          <cell r="K7576">
            <v>39665</v>
          </cell>
        </row>
        <row r="7577">
          <cell r="H7577">
            <v>37657</v>
          </cell>
          <cell r="K7577">
            <v>39514</v>
          </cell>
        </row>
        <row r="7578">
          <cell r="H7578">
            <v>37942</v>
          </cell>
          <cell r="K7578">
            <v>41038</v>
          </cell>
        </row>
        <row r="7579">
          <cell r="H7579">
            <v>37767</v>
          </cell>
          <cell r="K7579">
            <v>39616</v>
          </cell>
        </row>
        <row r="7580">
          <cell r="H7580">
            <v>38107</v>
          </cell>
          <cell r="K7580">
            <v>39967</v>
          </cell>
        </row>
        <row r="7581">
          <cell r="H7581">
            <v>38111</v>
          </cell>
          <cell r="K7581">
            <v>40967</v>
          </cell>
        </row>
        <row r="7582">
          <cell r="H7582">
            <v>38253</v>
          </cell>
          <cell r="K7582">
            <v>38583</v>
          </cell>
        </row>
        <row r="7583">
          <cell r="H7583">
            <v>37762</v>
          </cell>
          <cell r="K7583">
            <v>39884</v>
          </cell>
        </row>
        <row r="7584">
          <cell r="H7584">
            <v>37764</v>
          </cell>
          <cell r="K7584">
            <v>39909</v>
          </cell>
        </row>
        <row r="7585">
          <cell r="H7585">
            <v>37957</v>
          </cell>
          <cell r="K7585">
            <v>39329</v>
          </cell>
        </row>
        <row r="7586">
          <cell r="H7586">
            <v>37783</v>
          </cell>
          <cell r="K7586">
            <v>38597</v>
          </cell>
        </row>
        <row r="7587">
          <cell r="H7587">
            <v>37862</v>
          </cell>
          <cell r="K7587">
            <v>39798</v>
          </cell>
        </row>
        <row r="7588">
          <cell r="H7588">
            <v>38251</v>
          </cell>
          <cell r="K7588">
            <v>40254</v>
          </cell>
        </row>
        <row r="7589">
          <cell r="H7589">
            <v>38322</v>
          </cell>
          <cell r="K7589">
            <v>39975</v>
          </cell>
        </row>
        <row r="7590">
          <cell r="H7590">
            <v>38363</v>
          </cell>
          <cell r="K7590">
            <v>39713</v>
          </cell>
        </row>
        <row r="7591">
          <cell r="H7591">
            <v>37733</v>
          </cell>
          <cell r="K7591">
            <v>40140</v>
          </cell>
        </row>
        <row r="7592">
          <cell r="H7592">
            <v>37470</v>
          </cell>
          <cell r="K7592">
            <v>39204</v>
          </cell>
        </row>
        <row r="7593">
          <cell r="H7593">
            <v>37470</v>
          </cell>
          <cell r="K7593">
            <v>39500</v>
          </cell>
        </row>
        <row r="7594">
          <cell r="H7594">
            <v>37480</v>
          </cell>
          <cell r="K7594">
            <v>38420</v>
          </cell>
        </row>
        <row r="7595">
          <cell r="H7595">
            <v>37694</v>
          </cell>
          <cell r="K7595">
            <v>40364</v>
          </cell>
        </row>
        <row r="7596">
          <cell r="H7596">
            <v>37711</v>
          </cell>
          <cell r="K7596">
            <v>40121</v>
          </cell>
        </row>
        <row r="7597">
          <cell r="H7597">
            <v>37711</v>
          </cell>
          <cell r="K7597">
            <v>39976</v>
          </cell>
        </row>
        <row r="7598">
          <cell r="H7598">
            <v>37743</v>
          </cell>
          <cell r="K7598">
            <v>40612</v>
          </cell>
        </row>
        <row r="7599">
          <cell r="H7599">
            <v>39437</v>
          </cell>
          <cell r="K7599">
            <v>40793</v>
          </cell>
        </row>
        <row r="7600">
          <cell r="H7600">
            <v>39497</v>
          </cell>
          <cell r="K7600">
            <v>39582</v>
          </cell>
        </row>
        <row r="7601">
          <cell r="H7601">
            <v>39520</v>
          </cell>
          <cell r="K7601">
            <v>39582</v>
          </cell>
        </row>
        <row r="7602">
          <cell r="H7602">
            <v>40219</v>
          </cell>
          <cell r="K7602">
            <v>40833</v>
          </cell>
        </row>
        <row r="7603">
          <cell r="H7603">
            <v>38629</v>
          </cell>
          <cell r="K7603">
            <v>39582</v>
          </cell>
        </row>
        <row r="7604">
          <cell r="H7604">
            <v>38827</v>
          </cell>
          <cell r="K7604">
            <v>41380</v>
          </cell>
        </row>
        <row r="7605">
          <cell r="H7605">
            <v>38845</v>
          </cell>
          <cell r="K7605">
            <v>41215</v>
          </cell>
        </row>
        <row r="7606">
          <cell r="H7606">
            <v>38911</v>
          </cell>
          <cell r="K7606">
            <v>39811</v>
          </cell>
        </row>
        <row r="7607">
          <cell r="H7607">
            <v>38959</v>
          </cell>
          <cell r="K7607">
            <v>41573</v>
          </cell>
        </row>
        <row r="7608">
          <cell r="H7608">
            <v>39315</v>
          </cell>
          <cell r="K7608">
            <v>39673</v>
          </cell>
        </row>
        <row r="7609">
          <cell r="H7609">
            <v>39315</v>
          </cell>
          <cell r="K7609">
            <v>39582</v>
          </cell>
        </row>
        <row r="7610">
          <cell r="H7610">
            <v>39351</v>
          </cell>
          <cell r="K7610">
            <v>42135</v>
          </cell>
        </row>
        <row r="7611">
          <cell r="H7611">
            <v>39532</v>
          </cell>
          <cell r="K7611">
            <v>39582</v>
          </cell>
        </row>
        <row r="7612">
          <cell r="H7612">
            <v>39780</v>
          </cell>
          <cell r="K7612">
            <v>39842</v>
          </cell>
        </row>
        <row r="7613">
          <cell r="H7613">
            <v>39988</v>
          </cell>
          <cell r="K7613">
            <v>40882</v>
          </cell>
        </row>
        <row r="7614">
          <cell r="H7614">
            <v>40007</v>
          </cell>
          <cell r="K7614">
            <v>41416</v>
          </cell>
        </row>
        <row r="7615">
          <cell r="H7615">
            <v>40022</v>
          </cell>
          <cell r="K7615">
            <v>42114</v>
          </cell>
        </row>
        <row r="7616">
          <cell r="H7616">
            <v>40120</v>
          </cell>
          <cell r="K7616">
            <v>41941</v>
          </cell>
        </row>
        <row r="7617">
          <cell r="H7617">
            <v>40129</v>
          </cell>
          <cell r="K7617">
            <v>40639</v>
          </cell>
        </row>
        <row r="7618">
          <cell r="H7618">
            <v>40234</v>
          </cell>
          <cell r="K7618">
            <v>40828</v>
          </cell>
        </row>
        <row r="7619">
          <cell r="H7619">
            <v>37853</v>
          </cell>
          <cell r="K7619">
            <v>40105</v>
          </cell>
        </row>
        <row r="7620">
          <cell r="H7620">
            <v>37865</v>
          </cell>
          <cell r="K7620">
            <v>39897</v>
          </cell>
        </row>
        <row r="7621">
          <cell r="H7621">
            <v>38163</v>
          </cell>
          <cell r="K7621">
            <v>40463</v>
          </cell>
        </row>
        <row r="7622">
          <cell r="H7622">
            <v>38145</v>
          </cell>
          <cell r="K7622">
            <v>38568</v>
          </cell>
        </row>
        <row r="7623">
          <cell r="H7623">
            <v>38174</v>
          </cell>
          <cell r="K7623">
            <v>39171</v>
          </cell>
        </row>
        <row r="7624">
          <cell r="H7624">
            <v>38254</v>
          </cell>
          <cell r="K7624">
            <v>38567</v>
          </cell>
        </row>
        <row r="7625">
          <cell r="H7625">
            <v>39524</v>
          </cell>
          <cell r="K7625">
            <v>39582</v>
          </cell>
        </row>
        <row r="7626">
          <cell r="H7626">
            <v>39646</v>
          </cell>
          <cell r="K7626">
            <v>41194</v>
          </cell>
        </row>
        <row r="7627">
          <cell r="H7627">
            <v>39665</v>
          </cell>
          <cell r="K7627">
            <v>41128</v>
          </cell>
        </row>
        <row r="7628">
          <cell r="H7628">
            <v>39708</v>
          </cell>
          <cell r="K7628">
            <v>41317</v>
          </cell>
        </row>
        <row r="7629">
          <cell r="H7629">
            <v>39714</v>
          </cell>
          <cell r="K7629">
            <v>39842</v>
          </cell>
        </row>
        <row r="7630">
          <cell r="H7630">
            <v>39743</v>
          </cell>
          <cell r="K7630">
            <v>41772</v>
          </cell>
        </row>
        <row r="7631">
          <cell r="H7631">
            <v>39779</v>
          </cell>
          <cell r="K7631">
            <v>41324</v>
          </cell>
        </row>
        <row r="7632">
          <cell r="H7632">
            <v>39820</v>
          </cell>
          <cell r="K7632">
            <v>41404</v>
          </cell>
        </row>
        <row r="7633">
          <cell r="H7633">
            <v>39631</v>
          </cell>
          <cell r="K7633">
            <v>41338</v>
          </cell>
        </row>
        <row r="7634">
          <cell r="H7634">
            <v>39715</v>
          </cell>
          <cell r="K7634">
            <v>41569</v>
          </cell>
        </row>
        <row r="7635">
          <cell r="H7635">
            <v>39993</v>
          </cell>
          <cell r="K7635">
            <v>40980</v>
          </cell>
        </row>
        <row r="7636">
          <cell r="H7636">
            <v>40157</v>
          </cell>
          <cell r="K7636">
            <v>40969</v>
          </cell>
        </row>
        <row r="7637">
          <cell r="H7637">
            <v>40182</v>
          </cell>
          <cell r="K7637">
            <v>40562</v>
          </cell>
        </row>
        <row r="7638">
          <cell r="H7638">
            <v>40224</v>
          </cell>
          <cell r="K7638">
            <v>41822</v>
          </cell>
        </row>
        <row r="7639">
          <cell r="H7639">
            <v>40224</v>
          </cell>
          <cell r="K7639">
            <v>42114</v>
          </cell>
        </row>
        <row r="7640">
          <cell r="H7640">
            <v>39703</v>
          </cell>
          <cell r="K7640">
            <v>41810</v>
          </cell>
        </row>
        <row r="7641">
          <cell r="H7641">
            <v>39706</v>
          </cell>
          <cell r="K7641">
            <v>41228</v>
          </cell>
        </row>
        <row r="7642">
          <cell r="H7642">
            <v>39756</v>
          </cell>
          <cell r="K7642">
            <v>42065</v>
          </cell>
        </row>
        <row r="7643">
          <cell r="H7643">
            <v>39757</v>
          </cell>
          <cell r="K7643">
            <v>39945</v>
          </cell>
        </row>
        <row r="7644">
          <cell r="H7644">
            <v>39773</v>
          </cell>
          <cell r="K7644">
            <v>41092</v>
          </cell>
        </row>
        <row r="7645">
          <cell r="H7645">
            <v>40060</v>
          </cell>
          <cell r="K7645">
            <v>42052</v>
          </cell>
        </row>
        <row r="7646">
          <cell r="H7646">
            <v>40058</v>
          </cell>
          <cell r="K7646">
            <v>40697</v>
          </cell>
        </row>
        <row r="7647">
          <cell r="H7647">
            <v>40066</v>
          </cell>
          <cell r="K7647">
            <v>42614</v>
          </cell>
        </row>
        <row r="7648">
          <cell r="H7648">
            <v>38132</v>
          </cell>
          <cell r="K7648">
            <v>38623</v>
          </cell>
        </row>
        <row r="7649">
          <cell r="H7649">
            <v>38170</v>
          </cell>
          <cell r="K7649">
            <v>40827</v>
          </cell>
        </row>
        <row r="7650">
          <cell r="H7650">
            <v>38187</v>
          </cell>
          <cell r="K7650">
            <v>40949</v>
          </cell>
        </row>
        <row r="7651">
          <cell r="H7651">
            <v>38187</v>
          </cell>
          <cell r="K7651">
            <v>39006</v>
          </cell>
        </row>
        <row r="7652">
          <cell r="H7652">
            <v>38210</v>
          </cell>
          <cell r="K7652">
            <v>39582</v>
          </cell>
        </row>
        <row r="7653">
          <cell r="H7653">
            <v>38282</v>
          </cell>
          <cell r="K7653">
            <v>40722</v>
          </cell>
        </row>
        <row r="7654">
          <cell r="H7654">
            <v>37782</v>
          </cell>
          <cell r="K7654">
            <v>39091</v>
          </cell>
        </row>
        <row r="7655">
          <cell r="H7655">
            <v>37817</v>
          </cell>
          <cell r="K7655">
            <v>39962</v>
          </cell>
        </row>
        <row r="7656">
          <cell r="H7656">
            <v>37810</v>
          </cell>
          <cell r="K7656">
            <v>40239</v>
          </cell>
        </row>
        <row r="7657">
          <cell r="H7657">
            <v>37827</v>
          </cell>
          <cell r="K7657">
            <v>39871</v>
          </cell>
        </row>
        <row r="7658">
          <cell r="H7658">
            <v>37924</v>
          </cell>
          <cell r="K7658">
            <v>39979</v>
          </cell>
        </row>
        <row r="7659">
          <cell r="H7659">
            <v>37935</v>
          </cell>
          <cell r="K7659">
            <v>40171</v>
          </cell>
        </row>
        <row r="7660">
          <cell r="H7660">
            <v>39113</v>
          </cell>
          <cell r="K7660">
            <v>39582</v>
          </cell>
        </row>
        <row r="7661">
          <cell r="H7661">
            <v>39126</v>
          </cell>
          <cell r="K7661">
            <v>40554</v>
          </cell>
        </row>
        <row r="7662">
          <cell r="H7662">
            <v>39139</v>
          </cell>
          <cell r="K7662">
            <v>39840</v>
          </cell>
        </row>
        <row r="7663">
          <cell r="H7663">
            <v>39148</v>
          </cell>
          <cell r="K7663">
            <v>41767</v>
          </cell>
        </row>
        <row r="7664">
          <cell r="H7664">
            <v>39183</v>
          </cell>
          <cell r="K7664">
            <v>40813</v>
          </cell>
        </row>
        <row r="7665">
          <cell r="H7665">
            <v>39209</v>
          </cell>
          <cell r="K7665">
            <v>41135</v>
          </cell>
        </row>
        <row r="7666">
          <cell r="H7666">
            <v>39212</v>
          </cell>
          <cell r="K7666">
            <v>39582</v>
          </cell>
        </row>
        <row r="7667">
          <cell r="H7667">
            <v>39251</v>
          </cell>
          <cell r="K7667">
            <v>39708</v>
          </cell>
        </row>
        <row r="7668">
          <cell r="H7668">
            <v>39259</v>
          </cell>
          <cell r="K7668">
            <v>40371</v>
          </cell>
        </row>
        <row r="7669">
          <cell r="H7669">
            <v>39274</v>
          </cell>
          <cell r="K7669">
            <v>39582</v>
          </cell>
        </row>
        <row r="7670">
          <cell r="H7670">
            <v>39311</v>
          </cell>
          <cell r="K7670">
            <v>39582</v>
          </cell>
        </row>
        <row r="7671">
          <cell r="H7671">
            <v>39349</v>
          </cell>
          <cell r="K7671">
            <v>41649</v>
          </cell>
        </row>
        <row r="7672">
          <cell r="H7672">
            <v>39352</v>
          </cell>
          <cell r="K7672">
            <v>39582</v>
          </cell>
        </row>
        <row r="7673">
          <cell r="H7673">
            <v>39387</v>
          </cell>
          <cell r="K7673">
            <v>39582</v>
          </cell>
        </row>
        <row r="7674">
          <cell r="H7674">
            <v>39391</v>
          </cell>
          <cell r="K7674">
            <v>39582</v>
          </cell>
        </row>
        <row r="7675">
          <cell r="H7675">
            <v>39857</v>
          </cell>
          <cell r="K7675">
            <v>40095</v>
          </cell>
        </row>
        <row r="7676">
          <cell r="H7676">
            <v>39989</v>
          </cell>
          <cell r="K7676">
            <v>41688</v>
          </cell>
        </row>
        <row r="7677">
          <cell r="H7677">
            <v>40078</v>
          </cell>
          <cell r="K7677">
            <v>41067</v>
          </cell>
        </row>
        <row r="7678">
          <cell r="H7678">
            <v>40108</v>
          </cell>
          <cell r="K7678">
            <v>42095</v>
          </cell>
        </row>
        <row r="7679">
          <cell r="H7679">
            <v>40140</v>
          </cell>
          <cell r="K7679">
            <v>40834</v>
          </cell>
        </row>
        <row r="7680">
          <cell r="H7680">
            <v>40274</v>
          </cell>
          <cell r="K7680">
            <v>41046</v>
          </cell>
        </row>
        <row r="7681">
          <cell r="H7681">
            <v>40331</v>
          </cell>
          <cell r="K7681">
            <v>42760</v>
          </cell>
        </row>
        <row r="7682">
          <cell r="H7682">
            <v>40338</v>
          </cell>
          <cell r="K7682">
            <v>42024</v>
          </cell>
        </row>
        <row r="7683">
          <cell r="H7683">
            <v>39399</v>
          </cell>
          <cell r="K7683">
            <v>39582</v>
          </cell>
        </row>
        <row r="7684">
          <cell r="H7684">
            <v>39435</v>
          </cell>
          <cell r="K7684">
            <v>40660</v>
          </cell>
        </row>
        <row r="7685">
          <cell r="H7685">
            <v>38503</v>
          </cell>
          <cell r="K7685">
            <v>39188</v>
          </cell>
        </row>
        <row r="7686">
          <cell r="H7686">
            <v>38730</v>
          </cell>
          <cell r="K7686">
            <v>41060</v>
          </cell>
        </row>
        <row r="7687">
          <cell r="H7687">
            <v>38730</v>
          </cell>
          <cell r="K7687">
            <v>40662</v>
          </cell>
        </row>
        <row r="7688">
          <cell r="H7688">
            <v>37502</v>
          </cell>
          <cell r="K7688">
            <v>38595</v>
          </cell>
        </row>
        <row r="7689">
          <cell r="H7689">
            <v>37511</v>
          </cell>
          <cell r="K7689">
            <v>38244</v>
          </cell>
        </row>
        <row r="7690">
          <cell r="H7690">
            <v>37526</v>
          </cell>
          <cell r="K7690">
            <v>37714</v>
          </cell>
        </row>
        <row r="7691">
          <cell r="H7691">
            <v>37526</v>
          </cell>
          <cell r="K7691">
            <v>39692</v>
          </cell>
        </row>
        <row r="7692">
          <cell r="H7692">
            <v>37585</v>
          </cell>
          <cell r="K7692">
            <v>38407</v>
          </cell>
        </row>
        <row r="7693">
          <cell r="H7693">
            <v>37589</v>
          </cell>
          <cell r="K7693">
            <v>39909</v>
          </cell>
        </row>
        <row r="7694">
          <cell r="H7694">
            <v>37657</v>
          </cell>
          <cell r="K7694">
            <v>38196</v>
          </cell>
        </row>
        <row r="7695">
          <cell r="H7695">
            <v>38979</v>
          </cell>
          <cell r="K7695">
            <v>40701</v>
          </cell>
        </row>
        <row r="7696">
          <cell r="H7696">
            <v>38982</v>
          </cell>
          <cell r="K7696">
            <v>40478</v>
          </cell>
        </row>
        <row r="7697">
          <cell r="H7697">
            <v>39066</v>
          </cell>
          <cell r="K7697">
            <v>41155</v>
          </cell>
        </row>
        <row r="7698">
          <cell r="H7698">
            <v>39093</v>
          </cell>
          <cell r="K7698">
            <v>39293</v>
          </cell>
        </row>
        <row r="7699">
          <cell r="H7699">
            <v>39398</v>
          </cell>
          <cell r="K7699">
            <v>39582</v>
          </cell>
        </row>
        <row r="7700">
          <cell r="H7700">
            <v>39405</v>
          </cell>
          <cell r="K7700">
            <v>39582</v>
          </cell>
        </row>
        <row r="7701">
          <cell r="H7701">
            <v>39570</v>
          </cell>
          <cell r="K7701">
            <v>41738</v>
          </cell>
        </row>
        <row r="7702">
          <cell r="H7702">
            <v>39566</v>
          </cell>
          <cell r="K7702">
            <v>41368</v>
          </cell>
        </row>
        <row r="7703">
          <cell r="H7703">
            <v>39657</v>
          </cell>
          <cell r="K7703">
            <v>40792</v>
          </cell>
        </row>
        <row r="7704">
          <cell r="H7704">
            <v>39471</v>
          </cell>
          <cell r="K7704">
            <v>40490</v>
          </cell>
        </row>
        <row r="7705">
          <cell r="H7705">
            <v>39566</v>
          </cell>
          <cell r="K7705">
            <v>39582</v>
          </cell>
        </row>
        <row r="7706">
          <cell r="H7706">
            <v>39703</v>
          </cell>
          <cell r="K7706">
            <v>42072</v>
          </cell>
        </row>
        <row r="7707">
          <cell r="H7707">
            <v>39840</v>
          </cell>
          <cell r="K7707">
            <v>40394</v>
          </cell>
        </row>
        <row r="7708">
          <cell r="H7708">
            <v>37945</v>
          </cell>
          <cell r="K7708">
            <v>39535</v>
          </cell>
        </row>
        <row r="7709">
          <cell r="H7709">
            <v>38056</v>
          </cell>
          <cell r="K7709">
            <v>40462</v>
          </cell>
        </row>
        <row r="7710">
          <cell r="H7710">
            <v>38058</v>
          </cell>
          <cell r="K7710">
            <v>40610</v>
          </cell>
        </row>
        <row r="7711">
          <cell r="H7711">
            <v>38470</v>
          </cell>
          <cell r="K7711">
            <v>40676</v>
          </cell>
        </row>
        <row r="7712">
          <cell r="H7712">
            <v>38512</v>
          </cell>
          <cell r="K7712">
            <v>41456</v>
          </cell>
        </row>
        <row r="7713">
          <cell r="H7713">
            <v>38526</v>
          </cell>
          <cell r="K7713">
            <v>40609</v>
          </cell>
        </row>
        <row r="7714">
          <cell r="H7714">
            <v>38607</v>
          </cell>
          <cell r="K7714">
            <v>39359</v>
          </cell>
        </row>
        <row r="7715">
          <cell r="H7715">
            <v>38632</v>
          </cell>
          <cell r="K7715">
            <v>39909</v>
          </cell>
        </row>
        <row r="7716">
          <cell r="H7716">
            <v>38656</v>
          </cell>
          <cell r="K7716">
            <v>39142</v>
          </cell>
        </row>
        <row r="7717">
          <cell r="H7717">
            <v>39324</v>
          </cell>
          <cell r="K7717">
            <v>40718</v>
          </cell>
        </row>
        <row r="7718">
          <cell r="H7718">
            <v>38285</v>
          </cell>
          <cell r="K7718">
            <v>40467</v>
          </cell>
        </row>
        <row r="7719">
          <cell r="H7719">
            <v>38483</v>
          </cell>
          <cell r="K7719">
            <v>39619</v>
          </cell>
        </row>
        <row r="7720">
          <cell r="H7720">
            <v>38510</v>
          </cell>
          <cell r="K7720">
            <v>39846</v>
          </cell>
        </row>
        <row r="7721">
          <cell r="H7721">
            <v>39357</v>
          </cell>
          <cell r="K7721">
            <v>41078</v>
          </cell>
        </row>
        <row r="7722">
          <cell r="H7722">
            <v>38803</v>
          </cell>
          <cell r="K7722">
            <v>41199</v>
          </cell>
        </row>
        <row r="7723">
          <cell r="H7723">
            <v>38845</v>
          </cell>
          <cell r="K7723">
            <v>39582</v>
          </cell>
        </row>
        <row r="7724">
          <cell r="H7724">
            <v>38854</v>
          </cell>
          <cell r="K7724">
            <v>40158</v>
          </cell>
        </row>
        <row r="7725">
          <cell r="H7725">
            <v>38919</v>
          </cell>
          <cell r="K7725">
            <v>40826</v>
          </cell>
        </row>
        <row r="7726">
          <cell r="H7726">
            <v>38980</v>
          </cell>
          <cell r="K7726">
            <v>40260</v>
          </cell>
        </row>
        <row r="7727">
          <cell r="H7727">
            <v>39477</v>
          </cell>
          <cell r="K7727">
            <v>39582</v>
          </cell>
        </row>
        <row r="7728">
          <cell r="H7728">
            <v>39496</v>
          </cell>
          <cell r="K7728">
            <v>40387</v>
          </cell>
        </row>
        <row r="7729">
          <cell r="H7729">
            <v>39518</v>
          </cell>
          <cell r="K7729">
            <v>40000</v>
          </cell>
        </row>
        <row r="7730">
          <cell r="H7730">
            <v>39675</v>
          </cell>
          <cell r="K7730">
            <v>40528</v>
          </cell>
        </row>
        <row r="7731">
          <cell r="H7731">
            <v>39694</v>
          </cell>
          <cell r="K7731">
            <v>40010</v>
          </cell>
        </row>
        <row r="7732">
          <cell r="H7732">
            <v>39748</v>
          </cell>
          <cell r="K7732">
            <v>39855</v>
          </cell>
        </row>
        <row r="7733">
          <cell r="H7733">
            <v>39871</v>
          </cell>
          <cell r="K7733">
            <v>40619</v>
          </cell>
        </row>
        <row r="7734">
          <cell r="H7734">
            <v>40066</v>
          </cell>
          <cell r="K7734">
            <v>40749</v>
          </cell>
        </row>
        <row r="7735">
          <cell r="H7735">
            <v>40240</v>
          </cell>
          <cell r="K7735">
            <v>40805</v>
          </cell>
        </row>
        <row r="7736">
          <cell r="H7736">
            <v>40260</v>
          </cell>
          <cell r="K7736">
            <v>42529</v>
          </cell>
        </row>
        <row r="7737">
          <cell r="H7737">
            <v>38324</v>
          </cell>
          <cell r="K7737">
            <v>39968</v>
          </cell>
        </row>
        <row r="7738">
          <cell r="H7738">
            <v>38104</v>
          </cell>
          <cell r="K7738">
            <v>39584</v>
          </cell>
        </row>
        <row r="7739">
          <cell r="H7739">
            <v>38112</v>
          </cell>
          <cell r="K7739">
            <v>40647</v>
          </cell>
        </row>
        <row r="7740">
          <cell r="H7740">
            <v>38117</v>
          </cell>
          <cell r="K7740">
            <v>40637</v>
          </cell>
        </row>
        <row r="7741">
          <cell r="H7741">
            <v>38121</v>
          </cell>
          <cell r="K7741">
            <v>40870</v>
          </cell>
        </row>
        <row r="7742">
          <cell r="H7742">
            <v>38162</v>
          </cell>
          <cell r="K7742">
            <v>40841</v>
          </cell>
        </row>
        <row r="7743">
          <cell r="H7743">
            <v>38231</v>
          </cell>
          <cell r="K7743">
            <v>40410</v>
          </cell>
        </row>
        <row r="7744">
          <cell r="H7744">
            <v>38257</v>
          </cell>
          <cell r="K7744">
            <v>38510</v>
          </cell>
        </row>
        <row r="7745">
          <cell r="H7745">
            <v>38272</v>
          </cell>
          <cell r="K7745">
            <v>40665</v>
          </cell>
        </row>
        <row r="7746">
          <cell r="H7746">
            <v>39527</v>
          </cell>
          <cell r="K7746">
            <v>39842</v>
          </cell>
        </row>
        <row r="7747">
          <cell r="H7747">
            <v>39547</v>
          </cell>
          <cell r="K7747">
            <v>39582</v>
          </cell>
        </row>
        <row r="7748">
          <cell r="H7748">
            <v>39595</v>
          </cell>
          <cell r="K7748">
            <v>39842</v>
          </cell>
        </row>
        <row r="7749">
          <cell r="H7749">
            <v>39640</v>
          </cell>
          <cell r="K7749">
            <v>39842</v>
          </cell>
        </row>
        <row r="7750">
          <cell r="H7750">
            <v>38572</v>
          </cell>
          <cell r="K7750">
            <v>40815</v>
          </cell>
        </row>
        <row r="7751">
          <cell r="H7751">
            <v>38575</v>
          </cell>
          <cell r="K7751">
            <v>40367</v>
          </cell>
        </row>
        <row r="7752">
          <cell r="H7752">
            <v>38607</v>
          </cell>
          <cell r="K7752">
            <v>41219</v>
          </cell>
        </row>
        <row r="7753">
          <cell r="H7753">
            <v>38770</v>
          </cell>
          <cell r="K7753">
            <v>40597</v>
          </cell>
        </row>
        <row r="7754">
          <cell r="H7754">
            <v>39045</v>
          </cell>
          <cell r="K7754">
            <v>40806</v>
          </cell>
        </row>
        <row r="7755">
          <cell r="H7755">
            <v>38063</v>
          </cell>
          <cell r="K7755">
            <v>38294</v>
          </cell>
        </row>
        <row r="7756">
          <cell r="H7756">
            <v>38107</v>
          </cell>
          <cell r="K7756">
            <v>38341</v>
          </cell>
        </row>
        <row r="7757">
          <cell r="H7757">
            <v>37966</v>
          </cell>
          <cell r="K7757">
            <v>40121</v>
          </cell>
        </row>
        <row r="7758">
          <cell r="H7758">
            <v>39309</v>
          </cell>
          <cell r="K7758">
            <v>40770</v>
          </cell>
        </row>
        <row r="7759">
          <cell r="H7759">
            <v>39332</v>
          </cell>
          <cell r="K7759">
            <v>39582</v>
          </cell>
        </row>
        <row r="7760">
          <cell r="H7760">
            <v>37852</v>
          </cell>
          <cell r="K7760">
            <v>39878</v>
          </cell>
        </row>
        <row r="7761">
          <cell r="H7761">
            <v>37937</v>
          </cell>
          <cell r="K7761">
            <v>39428</v>
          </cell>
        </row>
        <row r="7762">
          <cell r="H7762">
            <v>37803</v>
          </cell>
          <cell r="K7762">
            <v>39540</v>
          </cell>
        </row>
        <row r="7763">
          <cell r="H7763">
            <v>37937</v>
          </cell>
          <cell r="K7763">
            <v>39510</v>
          </cell>
        </row>
        <row r="7764">
          <cell r="H7764">
            <v>38707</v>
          </cell>
          <cell r="K7764">
            <v>40693</v>
          </cell>
        </row>
        <row r="7765">
          <cell r="H7765">
            <v>38728</v>
          </cell>
          <cell r="K7765">
            <v>40826</v>
          </cell>
        </row>
        <row r="7766">
          <cell r="H7766">
            <v>37495</v>
          </cell>
          <cell r="K7766">
            <v>39567</v>
          </cell>
        </row>
        <row r="7767">
          <cell r="H7767">
            <v>39020</v>
          </cell>
          <cell r="K7767">
            <v>41313</v>
          </cell>
        </row>
        <row r="7768">
          <cell r="H7768">
            <v>38104</v>
          </cell>
          <cell r="K7768">
            <v>39783</v>
          </cell>
        </row>
        <row r="7769">
          <cell r="H7769">
            <v>39324</v>
          </cell>
          <cell r="K7769">
            <v>41165</v>
          </cell>
        </row>
        <row r="7770">
          <cell r="H7770">
            <v>39325</v>
          </cell>
          <cell r="K7770">
            <v>39582</v>
          </cell>
        </row>
        <row r="7771">
          <cell r="H7771">
            <v>39335</v>
          </cell>
          <cell r="K7771">
            <v>39582</v>
          </cell>
        </row>
        <row r="7772">
          <cell r="H7772">
            <v>39360</v>
          </cell>
          <cell r="K7772">
            <v>39582</v>
          </cell>
        </row>
        <row r="7773">
          <cell r="H7773">
            <v>39419</v>
          </cell>
          <cell r="K7773">
            <v>39583</v>
          </cell>
        </row>
        <row r="7774">
          <cell r="H7774">
            <v>40303</v>
          </cell>
          <cell r="K7774">
            <v>40826</v>
          </cell>
        </row>
        <row r="7775">
          <cell r="H7775">
            <v>37545</v>
          </cell>
          <cell r="K7775">
            <v>39422</v>
          </cell>
        </row>
        <row r="7776">
          <cell r="H7776">
            <v>37578</v>
          </cell>
          <cell r="K7776">
            <v>39909</v>
          </cell>
        </row>
        <row r="7777">
          <cell r="H7777">
            <v>37707</v>
          </cell>
          <cell r="K7777">
            <v>40155</v>
          </cell>
        </row>
        <row r="7778">
          <cell r="H7778">
            <v>38121</v>
          </cell>
          <cell r="K7778">
            <v>40070</v>
          </cell>
        </row>
        <row r="7779">
          <cell r="H7779">
            <v>39689</v>
          </cell>
          <cell r="K7779">
            <v>39842</v>
          </cell>
        </row>
        <row r="7780">
          <cell r="H7780">
            <v>39708</v>
          </cell>
          <cell r="K7780">
            <v>39988</v>
          </cell>
        </row>
        <row r="7781">
          <cell r="H7781">
            <v>39826</v>
          </cell>
          <cell r="K7781">
            <v>39842</v>
          </cell>
        </row>
        <row r="7782">
          <cell r="H7782">
            <v>39909</v>
          </cell>
          <cell r="K7782">
            <v>41442</v>
          </cell>
        </row>
        <row r="7783">
          <cell r="H7783">
            <v>39975</v>
          </cell>
          <cell r="K7783">
            <v>42118</v>
          </cell>
        </row>
        <row r="7784">
          <cell r="H7784">
            <v>40017</v>
          </cell>
          <cell r="K7784">
            <v>41221</v>
          </cell>
        </row>
        <row r="7785">
          <cell r="H7785">
            <v>40098</v>
          </cell>
          <cell r="K7785">
            <v>40704</v>
          </cell>
        </row>
        <row r="7786">
          <cell r="H7786">
            <v>37992</v>
          </cell>
          <cell r="K7786">
            <v>40317</v>
          </cell>
        </row>
        <row r="7787">
          <cell r="H7787">
            <v>38002</v>
          </cell>
          <cell r="K7787">
            <v>38884</v>
          </cell>
        </row>
        <row r="7788">
          <cell r="H7788">
            <v>38475</v>
          </cell>
          <cell r="K7788">
            <v>38800</v>
          </cell>
        </row>
        <row r="7789">
          <cell r="H7789">
            <v>38484</v>
          </cell>
          <cell r="K7789">
            <v>39860</v>
          </cell>
        </row>
        <row r="7790">
          <cell r="H7790">
            <v>38552</v>
          </cell>
          <cell r="K7790">
            <v>39973</v>
          </cell>
        </row>
        <row r="7791">
          <cell r="H7791">
            <v>38552</v>
          </cell>
          <cell r="K7791">
            <v>39142</v>
          </cell>
        </row>
        <row r="7792">
          <cell r="H7792">
            <v>37963</v>
          </cell>
          <cell r="K7792">
            <v>38926</v>
          </cell>
        </row>
        <row r="7793">
          <cell r="H7793">
            <v>37974</v>
          </cell>
          <cell r="K7793">
            <v>39456</v>
          </cell>
        </row>
        <row r="7794">
          <cell r="H7794">
            <v>38552</v>
          </cell>
          <cell r="K7794">
            <v>39724</v>
          </cell>
        </row>
        <row r="7795">
          <cell r="H7795">
            <v>38594</v>
          </cell>
          <cell r="K7795">
            <v>41029</v>
          </cell>
        </row>
        <row r="7796">
          <cell r="H7796">
            <v>38618</v>
          </cell>
          <cell r="K7796">
            <v>40791</v>
          </cell>
        </row>
        <row r="7797">
          <cell r="H7797">
            <v>38659</v>
          </cell>
          <cell r="K7797">
            <v>38917</v>
          </cell>
        </row>
        <row r="7798">
          <cell r="H7798">
            <v>40170</v>
          </cell>
          <cell r="K7798">
            <v>42614</v>
          </cell>
        </row>
        <row r="7799">
          <cell r="H7799">
            <v>37837</v>
          </cell>
          <cell r="K7799">
            <v>39044</v>
          </cell>
        </row>
        <row r="7800">
          <cell r="H7800">
            <v>40170</v>
          </cell>
          <cell r="K7800">
            <v>41624</v>
          </cell>
        </row>
        <row r="7801">
          <cell r="H7801">
            <v>40213</v>
          </cell>
          <cell r="K7801">
            <v>40991</v>
          </cell>
        </row>
        <row r="7802">
          <cell r="H7802">
            <v>40231</v>
          </cell>
          <cell r="K7802">
            <v>41283</v>
          </cell>
        </row>
        <row r="7803">
          <cell r="H7803">
            <v>40326</v>
          </cell>
          <cell r="K7803">
            <v>40780</v>
          </cell>
        </row>
        <row r="7804">
          <cell r="H7804">
            <v>38785</v>
          </cell>
          <cell r="K7804">
            <v>41012</v>
          </cell>
        </row>
        <row r="7805">
          <cell r="H7805">
            <v>38845</v>
          </cell>
          <cell r="K7805">
            <v>39905</v>
          </cell>
        </row>
        <row r="7806">
          <cell r="H7806">
            <v>38863</v>
          </cell>
          <cell r="K7806">
            <v>39429</v>
          </cell>
        </row>
        <row r="7807">
          <cell r="H7807">
            <v>38868</v>
          </cell>
          <cell r="K7807">
            <v>40116</v>
          </cell>
        </row>
        <row r="7808">
          <cell r="H7808">
            <v>38910</v>
          </cell>
          <cell r="K7808">
            <v>39798</v>
          </cell>
        </row>
        <row r="7809">
          <cell r="H7809">
            <v>38931</v>
          </cell>
          <cell r="K7809">
            <v>41144</v>
          </cell>
        </row>
        <row r="7810">
          <cell r="H7810">
            <v>38961</v>
          </cell>
          <cell r="K7810">
            <v>39143</v>
          </cell>
        </row>
        <row r="7811">
          <cell r="H7811">
            <v>39129</v>
          </cell>
          <cell r="K7811">
            <v>39582</v>
          </cell>
        </row>
        <row r="7812">
          <cell r="H7812">
            <v>39212</v>
          </cell>
          <cell r="K7812">
            <v>39582</v>
          </cell>
        </row>
        <row r="7813">
          <cell r="H7813">
            <v>37903</v>
          </cell>
          <cell r="K7813">
            <v>39388</v>
          </cell>
        </row>
        <row r="7814">
          <cell r="H7814">
            <v>38023</v>
          </cell>
          <cell r="K7814">
            <v>38506</v>
          </cell>
        </row>
        <row r="7815">
          <cell r="H7815">
            <v>38037</v>
          </cell>
          <cell r="K7815">
            <v>39758</v>
          </cell>
        </row>
        <row r="7816">
          <cell r="H7816">
            <v>38047</v>
          </cell>
          <cell r="K7816">
            <v>40611</v>
          </cell>
        </row>
        <row r="7817">
          <cell r="H7817">
            <v>38083</v>
          </cell>
          <cell r="K7817">
            <v>38797</v>
          </cell>
        </row>
        <row r="7818">
          <cell r="H7818">
            <v>38497</v>
          </cell>
          <cell r="K7818">
            <v>40834</v>
          </cell>
        </row>
        <row r="7819">
          <cell r="H7819">
            <v>38621</v>
          </cell>
          <cell r="K7819">
            <v>41450</v>
          </cell>
        </row>
        <row r="7820">
          <cell r="H7820">
            <v>38539</v>
          </cell>
          <cell r="K7820">
            <v>40828</v>
          </cell>
        </row>
        <row r="7821">
          <cell r="H7821">
            <v>38707</v>
          </cell>
          <cell r="K7821">
            <v>40793</v>
          </cell>
        </row>
        <row r="7822">
          <cell r="H7822">
            <v>39268</v>
          </cell>
          <cell r="K7822">
            <v>40269</v>
          </cell>
        </row>
        <row r="7823">
          <cell r="H7823">
            <v>37764</v>
          </cell>
          <cell r="K7823">
            <v>38266</v>
          </cell>
        </row>
        <row r="7824">
          <cell r="H7824">
            <v>37847</v>
          </cell>
          <cell r="K7824">
            <v>38397</v>
          </cell>
        </row>
        <row r="7825">
          <cell r="H7825">
            <v>38429</v>
          </cell>
          <cell r="K7825">
            <v>40869</v>
          </cell>
        </row>
        <row r="7826">
          <cell r="H7826">
            <v>38433</v>
          </cell>
          <cell r="K7826">
            <v>40751</v>
          </cell>
        </row>
        <row r="7827">
          <cell r="H7827">
            <v>37873</v>
          </cell>
          <cell r="K7827">
            <v>40610</v>
          </cell>
        </row>
        <row r="7828">
          <cell r="H7828">
            <v>37838</v>
          </cell>
          <cell r="K7828">
            <v>40273</v>
          </cell>
        </row>
        <row r="7829">
          <cell r="H7829">
            <v>38091</v>
          </cell>
          <cell r="K7829">
            <v>39078</v>
          </cell>
        </row>
        <row r="7830">
          <cell r="H7830">
            <v>37867</v>
          </cell>
          <cell r="K7830">
            <v>39946</v>
          </cell>
        </row>
        <row r="7831">
          <cell r="H7831">
            <v>38226</v>
          </cell>
          <cell r="K7831">
            <v>40095</v>
          </cell>
        </row>
        <row r="7832">
          <cell r="H7832">
            <v>39743</v>
          </cell>
          <cell r="K7832">
            <v>40108</v>
          </cell>
        </row>
        <row r="7833">
          <cell r="H7833">
            <v>37755</v>
          </cell>
          <cell r="K7833">
            <v>40696</v>
          </cell>
        </row>
        <row r="7834">
          <cell r="H7834">
            <v>37755</v>
          </cell>
          <cell r="K7834">
            <v>41122</v>
          </cell>
        </row>
        <row r="7835">
          <cell r="H7835">
            <v>39602</v>
          </cell>
          <cell r="K7835">
            <v>39842</v>
          </cell>
        </row>
        <row r="7836">
          <cell r="H7836">
            <v>39751</v>
          </cell>
          <cell r="K7836">
            <v>42415</v>
          </cell>
        </row>
        <row r="7837">
          <cell r="H7837">
            <v>39904</v>
          </cell>
          <cell r="K7837">
            <v>41176</v>
          </cell>
        </row>
        <row r="7838">
          <cell r="H7838">
            <v>37693</v>
          </cell>
          <cell r="K7838">
            <v>39801</v>
          </cell>
        </row>
        <row r="7839">
          <cell r="H7839">
            <v>37693</v>
          </cell>
          <cell r="K7839">
            <v>39801</v>
          </cell>
        </row>
        <row r="7840">
          <cell r="H7840">
            <v>38104</v>
          </cell>
          <cell r="K7840">
            <v>38588</v>
          </cell>
        </row>
        <row r="7841">
          <cell r="H7841">
            <v>38126</v>
          </cell>
          <cell r="K7841">
            <v>40611</v>
          </cell>
        </row>
        <row r="7842">
          <cell r="H7842">
            <v>38154</v>
          </cell>
          <cell r="K7842">
            <v>40710</v>
          </cell>
        </row>
        <row r="7843">
          <cell r="H7843">
            <v>38226</v>
          </cell>
          <cell r="K7843">
            <v>39870</v>
          </cell>
        </row>
        <row r="7844">
          <cell r="H7844">
            <v>38233</v>
          </cell>
          <cell r="K7844">
            <v>40674</v>
          </cell>
        </row>
        <row r="7845">
          <cell r="H7845">
            <v>38427</v>
          </cell>
          <cell r="K7845">
            <v>41065</v>
          </cell>
        </row>
        <row r="7846">
          <cell r="H7846">
            <v>37783</v>
          </cell>
          <cell r="K7846">
            <v>40578</v>
          </cell>
        </row>
        <row r="7847">
          <cell r="H7847">
            <v>37872</v>
          </cell>
          <cell r="K7847">
            <v>40113</v>
          </cell>
        </row>
        <row r="7848">
          <cell r="H7848">
            <v>37783</v>
          </cell>
          <cell r="K7848">
            <v>40318</v>
          </cell>
        </row>
        <row r="7849">
          <cell r="H7849">
            <v>37965</v>
          </cell>
          <cell r="K7849">
            <v>40582</v>
          </cell>
        </row>
        <row r="7850">
          <cell r="H7850">
            <v>37837</v>
          </cell>
          <cell r="K7850">
            <v>40007</v>
          </cell>
        </row>
        <row r="7851">
          <cell r="H7851">
            <v>37868</v>
          </cell>
          <cell r="K7851">
            <v>40736</v>
          </cell>
        </row>
        <row r="7852">
          <cell r="H7852">
            <v>37907</v>
          </cell>
          <cell r="K7852">
            <v>39825</v>
          </cell>
        </row>
        <row r="7853">
          <cell r="H7853">
            <v>37915</v>
          </cell>
          <cell r="K7853">
            <v>40412</v>
          </cell>
        </row>
        <row r="7854">
          <cell r="H7854">
            <v>38257</v>
          </cell>
          <cell r="K7854">
            <v>39604</v>
          </cell>
        </row>
        <row r="7855">
          <cell r="H7855">
            <v>38279</v>
          </cell>
          <cell r="K7855">
            <v>40870</v>
          </cell>
        </row>
        <row r="7856">
          <cell r="H7856">
            <v>38335</v>
          </cell>
          <cell r="K7856">
            <v>38531</v>
          </cell>
        </row>
        <row r="7857">
          <cell r="H7857">
            <v>38405</v>
          </cell>
          <cell r="K7857">
            <v>39654</v>
          </cell>
        </row>
        <row r="7858">
          <cell r="H7858">
            <v>38405</v>
          </cell>
          <cell r="K7858">
            <v>39366</v>
          </cell>
        </row>
        <row r="7859">
          <cell r="H7859">
            <v>38323</v>
          </cell>
          <cell r="K7859">
            <v>40562</v>
          </cell>
        </row>
        <row r="7860">
          <cell r="H7860">
            <v>38377</v>
          </cell>
          <cell r="K7860">
            <v>41036</v>
          </cell>
        </row>
        <row r="7861">
          <cell r="H7861">
            <v>38422</v>
          </cell>
          <cell r="K7861">
            <v>39868</v>
          </cell>
        </row>
        <row r="7862">
          <cell r="H7862">
            <v>38429</v>
          </cell>
          <cell r="K7862">
            <v>39722</v>
          </cell>
        </row>
        <row r="7863">
          <cell r="H7863">
            <v>37788</v>
          </cell>
          <cell r="K7863">
            <v>39996</v>
          </cell>
        </row>
        <row r="7864">
          <cell r="H7864">
            <v>37760</v>
          </cell>
          <cell r="K7864">
            <v>39238</v>
          </cell>
        </row>
        <row r="7865">
          <cell r="H7865">
            <v>38294</v>
          </cell>
          <cell r="K7865">
            <v>40371</v>
          </cell>
        </row>
        <row r="7866">
          <cell r="H7866">
            <v>37755</v>
          </cell>
          <cell r="K7866">
            <v>39694</v>
          </cell>
        </row>
        <row r="7867">
          <cell r="H7867">
            <v>38110</v>
          </cell>
          <cell r="K7867">
            <v>38848</v>
          </cell>
        </row>
        <row r="7868">
          <cell r="H7868">
            <v>38111</v>
          </cell>
          <cell r="K7868">
            <v>39842</v>
          </cell>
        </row>
        <row r="7869">
          <cell r="H7869">
            <v>38162</v>
          </cell>
          <cell r="K7869">
            <v>39269</v>
          </cell>
        </row>
        <row r="7870">
          <cell r="H7870">
            <v>38174</v>
          </cell>
          <cell r="K7870">
            <v>40514</v>
          </cell>
        </row>
        <row r="7871">
          <cell r="H7871">
            <v>38194</v>
          </cell>
          <cell r="K7871">
            <v>39827</v>
          </cell>
        </row>
        <row r="7872">
          <cell r="H7872">
            <v>38205</v>
          </cell>
          <cell r="K7872">
            <v>40849</v>
          </cell>
        </row>
        <row r="7873">
          <cell r="H7873">
            <v>38330</v>
          </cell>
          <cell r="K7873">
            <v>40329</v>
          </cell>
        </row>
        <row r="7874">
          <cell r="H7874">
            <v>38362</v>
          </cell>
          <cell r="K7874">
            <v>39979</v>
          </cell>
        </row>
        <row r="7875">
          <cell r="H7875">
            <v>38377</v>
          </cell>
          <cell r="K7875">
            <v>39507</v>
          </cell>
        </row>
        <row r="7876">
          <cell r="H7876">
            <v>37833</v>
          </cell>
          <cell r="K7876">
            <v>39638</v>
          </cell>
        </row>
        <row r="7877">
          <cell r="H7877">
            <v>38478</v>
          </cell>
          <cell r="K7877">
            <v>39626</v>
          </cell>
        </row>
        <row r="7878">
          <cell r="H7878">
            <v>38834</v>
          </cell>
          <cell r="K7878">
            <v>39318</v>
          </cell>
        </row>
        <row r="7879">
          <cell r="H7879">
            <v>38868</v>
          </cell>
          <cell r="K7879">
            <v>39787</v>
          </cell>
        </row>
        <row r="7880">
          <cell r="H7880">
            <v>38876</v>
          </cell>
          <cell r="K7880">
            <v>40227</v>
          </cell>
        </row>
        <row r="7881">
          <cell r="H7881">
            <v>38931</v>
          </cell>
          <cell r="K7881">
            <v>39582</v>
          </cell>
        </row>
        <row r="7882">
          <cell r="H7882">
            <v>38938</v>
          </cell>
          <cell r="K7882">
            <v>40623</v>
          </cell>
        </row>
        <row r="7883">
          <cell r="H7883">
            <v>37803</v>
          </cell>
          <cell r="K7883">
            <v>40664</v>
          </cell>
        </row>
        <row r="7884">
          <cell r="H7884">
            <v>37778</v>
          </cell>
          <cell r="K7884">
            <v>40186</v>
          </cell>
        </row>
        <row r="7885">
          <cell r="H7885">
            <v>37838</v>
          </cell>
          <cell r="K7885">
            <v>40584</v>
          </cell>
        </row>
        <row r="7886">
          <cell r="H7886">
            <v>37869</v>
          </cell>
          <cell r="K7886">
            <v>39878</v>
          </cell>
        </row>
        <row r="7887">
          <cell r="H7887">
            <v>37949</v>
          </cell>
          <cell r="K7887">
            <v>40220</v>
          </cell>
        </row>
        <row r="7888">
          <cell r="H7888">
            <v>37754</v>
          </cell>
          <cell r="K7888">
            <v>40244</v>
          </cell>
        </row>
        <row r="7889">
          <cell r="H7889">
            <v>37792</v>
          </cell>
          <cell r="K7889">
            <v>39042</v>
          </cell>
        </row>
        <row r="7890">
          <cell r="H7890">
            <v>37797</v>
          </cell>
          <cell r="K7890">
            <v>38901</v>
          </cell>
        </row>
        <row r="7891">
          <cell r="H7891">
            <v>38589</v>
          </cell>
          <cell r="K7891">
            <v>39827</v>
          </cell>
        </row>
        <row r="7892">
          <cell r="H7892">
            <v>38796</v>
          </cell>
          <cell r="K7892">
            <v>41079</v>
          </cell>
        </row>
        <row r="7893">
          <cell r="H7893">
            <v>38805</v>
          </cell>
          <cell r="K7893">
            <v>39906</v>
          </cell>
        </row>
        <row r="7894">
          <cell r="H7894">
            <v>38849</v>
          </cell>
          <cell r="K7894">
            <v>39555</v>
          </cell>
        </row>
        <row r="7895">
          <cell r="H7895">
            <v>38947</v>
          </cell>
          <cell r="K7895">
            <v>39582</v>
          </cell>
        </row>
        <row r="7896">
          <cell r="H7896">
            <v>39056</v>
          </cell>
          <cell r="K7896">
            <v>39582</v>
          </cell>
        </row>
        <row r="7897">
          <cell r="H7897">
            <v>39069</v>
          </cell>
          <cell r="K7897">
            <v>39750</v>
          </cell>
        </row>
        <row r="7898">
          <cell r="H7898">
            <v>39114</v>
          </cell>
          <cell r="K7898">
            <v>41438</v>
          </cell>
        </row>
        <row r="7899">
          <cell r="H7899">
            <v>39164</v>
          </cell>
          <cell r="K7899">
            <v>39583</v>
          </cell>
        </row>
        <row r="7900">
          <cell r="H7900">
            <v>39213</v>
          </cell>
          <cell r="K7900">
            <v>40553</v>
          </cell>
        </row>
        <row r="7901">
          <cell r="H7901">
            <v>39255</v>
          </cell>
          <cell r="K7901">
            <v>40673</v>
          </cell>
        </row>
        <row r="7902">
          <cell r="H7902">
            <v>39268</v>
          </cell>
          <cell r="K7902">
            <v>39582</v>
          </cell>
        </row>
        <row r="7903">
          <cell r="H7903">
            <v>39316</v>
          </cell>
          <cell r="K7903">
            <v>39812</v>
          </cell>
        </row>
        <row r="7904">
          <cell r="H7904">
            <v>37973</v>
          </cell>
          <cell r="K7904">
            <v>40064</v>
          </cell>
        </row>
        <row r="7905">
          <cell r="H7905">
            <v>38063</v>
          </cell>
          <cell r="K7905">
            <v>39105</v>
          </cell>
        </row>
        <row r="7906">
          <cell r="H7906">
            <v>38525</v>
          </cell>
          <cell r="K7906">
            <v>41340</v>
          </cell>
        </row>
        <row r="7907">
          <cell r="H7907">
            <v>38572</v>
          </cell>
          <cell r="K7907">
            <v>39255</v>
          </cell>
        </row>
        <row r="7908">
          <cell r="H7908">
            <v>38635</v>
          </cell>
          <cell r="K7908">
            <v>40268</v>
          </cell>
        </row>
        <row r="7909">
          <cell r="H7909">
            <v>38761</v>
          </cell>
          <cell r="K7909">
            <v>41164</v>
          </cell>
        </row>
        <row r="7910">
          <cell r="H7910">
            <v>38764</v>
          </cell>
          <cell r="K7910">
            <v>41227</v>
          </cell>
        </row>
        <row r="7911">
          <cell r="H7911">
            <v>40331</v>
          </cell>
          <cell r="K7911">
            <v>42552</v>
          </cell>
        </row>
        <row r="7912">
          <cell r="H7912">
            <v>37802</v>
          </cell>
          <cell r="K7912">
            <v>38362</v>
          </cell>
        </row>
        <row r="7913">
          <cell r="H7913">
            <v>38288</v>
          </cell>
          <cell r="K7913">
            <v>38448</v>
          </cell>
        </row>
        <row r="7914">
          <cell r="H7914">
            <v>37936</v>
          </cell>
          <cell r="K7914">
            <v>40275</v>
          </cell>
        </row>
        <row r="7915">
          <cell r="H7915">
            <v>38131</v>
          </cell>
          <cell r="K7915">
            <v>40003</v>
          </cell>
        </row>
        <row r="7916">
          <cell r="H7916">
            <v>38210</v>
          </cell>
          <cell r="K7916">
            <v>40633</v>
          </cell>
        </row>
        <row r="7917">
          <cell r="H7917">
            <v>38474</v>
          </cell>
          <cell r="K7917">
            <v>40987</v>
          </cell>
        </row>
        <row r="7918">
          <cell r="H7918">
            <v>38841</v>
          </cell>
          <cell r="K7918">
            <v>39660</v>
          </cell>
        </row>
        <row r="7919">
          <cell r="H7919">
            <v>38926</v>
          </cell>
          <cell r="K7919">
            <v>39135</v>
          </cell>
        </row>
        <row r="7920">
          <cell r="H7920">
            <v>38534</v>
          </cell>
          <cell r="K7920">
            <v>40714</v>
          </cell>
        </row>
        <row r="7921">
          <cell r="H7921">
            <v>38700</v>
          </cell>
          <cell r="K7921">
            <v>40570</v>
          </cell>
        </row>
        <row r="7922">
          <cell r="H7922">
            <v>38981</v>
          </cell>
          <cell r="K7922">
            <v>40721</v>
          </cell>
        </row>
        <row r="7923">
          <cell r="H7923">
            <v>39869</v>
          </cell>
          <cell r="K7923">
            <v>41414</v>
          </cell>
        </row>
        <row r="7924">
          <cell r="H7924">
            <v>37952</v>
          </cell>
          <cell r="K7924">
            <v>38742</v>
          </cell>
        </row>
        <row r="7925">
          <cell r="H7925">
            <v>38258</v>
          </cell>
          <cell r="K7925">
            <v>38400</v>
          </cell>
        </row>
        <row r="7926">
          <cell r="H7926">
            <v>40224</v>
          </cell>
          <cell r="K7926">
            <v>42562</v>
          </cell>
        </row>
        <row r="7927">
          <cell r="H7927">
            <v>40249</v>
          </cell>
          <cell r="K7927">
            <v>42510</v>
          </cell>
        </row>
        <row r="7928">
          <cell r="H7928">
            <v>39342</v>
          </cell>
          <cell r="K7928">
            <v>39583</v>
          </cell>
        </row>
        <row r="7929">
          <cell r="H7929">
            <v>39364</v>
          </cell>
          <cell r="K7929">
            <v>39855</v>
          </cell>
        </row>
        <row r="7930">
          <cell r="H7930">
            <v>37960</v>
          </cell>
          <cell r="K7930">
            <v>39911</v>
          </cell>
        </row>
        <row r="7931">
          <cell r="H7931">
            <v>38035</v>
          </cell>
          <cell r="K7931">
            <v>40303</v>
          </cell>
        </row>
        <row r="7932">
          <cell r="H7932">
            <v>38509</v>
          </cell>
          <cell r="K7932">
            <v>40570</v>
          </cell>
        </row>
        <row r="7933">
          <cell r="H7933">
            <v>37455</v>
          </cell>
          <cell r="K7933">
            <v>37783</v>
          </cell>
        </row>
        <row r="7934">
          <cell r="H7934">
            <v>37503</v>
          </cell>
          <cell r="K7934">
            <v>38250</v>
          </cell>
        </row>
        <row r="7935">
          <cell r="H7935">
            <v>37511</v>
          </cell>
          <cell r="K7935">
            <v>37916</v>
          </cell>
        </row>
        <row r="7936">
          <cell r="H7936">
            <v>37518</v>
          </cell>
          <cell r="K7936">
            <v>37792</v>
          </cell>
        </row>
        <row r="7937">
          <cell r="H7937">
            <v>38028</v>
          </cell>
          <cell r="K7937">
            <v>40623</v>
          </cell>
        </row>
        <row r="7938">
          <cell r="H7938">
            <v>37827</v>
          </cell>
          <cell r="K7938">
            <v>39888</v>
          </cell>
        </row>
        <row r="7939">
          <cell r="H7939">
            <v>39675</v>
          </cell>
          <cell r="K7939">
            <v>40191</v>
          </cell>
        </row>
        <row r="7940">
          <cell r="H7940">
            <v>39675</v>
          </cell>
          <cell r="K7940">
            <v>40560</v>
          </cell>
        </row>
        <row r="7941">
          <cell r="H7941">
            <v>39758</v>
          </cell>
          <cell r="K7941">
            <v>39860</v>
          </cell>
        </row>
        <row r="7942">
          <cell r="H7942">
            <v>39800</v>
          </cell>
          <cell r="K7942">
            <v>40729</v>
          </cell>
        </row>
        <row r="7943">
          <cell r="H7943">
            <v>37972</v>
          </cell>
          <cell r="K7943">
            <v>39426</v>
          </cell>
        </row>
        <row r="7944">
          <cell r="H7944">
            <v>38078</v>
          </cell>
          <cell r="K7944">
            <v>40274</v>
          </cell>
        </row>
        <row r="7945">
          <cell r="H7945">
            <v>38469</v>
          </cell>
          <cell r="K7945">
            <v>38595</v>
          </cell>
        </row>
        <row r="7946">
          <cell r="H7946">
            <v>38607</v>
          </cell>
          <cell r="K7946">
            <v>40815</v>
          </cell>
        </row>
        <row r="7947">
          <cell r="H7947">
            <v>38687</v>
          </cell>
          <cell r="K7947">
            <v>41254</v>
          </cell>
        </row>
        <row r="7948">
          <cell r="H7948">
            <v>38912</v>
          </cell>
          <cell r="K7948">
            <v>40693</v>
          </cell>
        </row>
        <row r="7949">
          <cell r="H7949">
            <v>37741</v>
          </cell>
          <cell r="K7949">
            <v>39617</v>
          </cell>
        </row>
        <row r="7950">
          <cell r="H7950">
            <v>38002</v>
          </cell>
          <cell r="K7950">
            <v>38418</v>
          </cell>
        </row>
        <row r="7951">
          <cell r="H7951">
            <v>38107</v>
          </cell>
          <cell r="K7951">
            <v>41484</v>
          </cell>
        </row>
        <row r="7952">
          <cell r="H7952">
            <v>38219</v>
          </cell>
          <cell r="K7952">
            <v>39176</v>
          </cell>
        </row>
        <row r="7953">
          <cell r="H7953">
            <v>38362</v>
          </cell>
          <cell r="K7953">
            <v>39853</v>
          </cell>
        </row>
        <row r="7954">
          <cell r="H7954">
            <v>38477</v>
          </cell>
          <cell r="K7954">
            <v>40276</v>
          </cell>
        </row>
        <row r="7955">
          <cell r="H7955">
            <v>37756</v>
          </cell>
          <cell r="K7955">
            <v>38000</v>
          </cell>
        </row>
        <row r="7956">
          <cell r="H7956">
            <v>37545</v>
          </cell>
          <cell r="K7956">
            <v>38183</v>
          </cell>
        </row>
        <row r="7957">
          <cell r="H7957">
            <v>37587</v>
          </cell>
          <cell r="K7957">
            <v>39072</v>
          </cell>
        </row>
        <row r="7958">
          <cell r="H7958">
            <v>37599</v>
          </cell>
          <cell r="K7958">
            <v>37872</v>
          </cell>
        </row>
        <row r="7959">
          <cell r="H7959">
            <v>37600</v>
          </cell>
          <cell r="K7959">
            <v>40007</v>
          </cell>
        </row>
        <row r="7960">
          <cell r="H7960">
            <v>37658</v>
          </cell>
          <cell r="K7960">
            <v>39245</v>
          </cell>
        </row>
        <row r="7961">
          <cell r="H7961">
            <v>37679</v>
          </cell>
          <cell r="K7961">
            <v>40381</v>
          </cell>
        </row>
        <row r="7962">
          <cell r="H7962">
            <v>38149</v>
          </cell>
          <cell r="K7962">
            <v>40963</v>
          </cell>
        </row>
        <row r="7963">
          <cell r="H7963">
            <v>38219</v>
          </cell>
          <cell r="K7963">
            <v>40953</v>
          </cell>
        </row>
        <row r="7964">
          <cell r="H7964">
            <v>38453</v>
          </cell>
          <cell r="K7964">
            <v>41022</v>
          </cell>
        </row>
        <row r="7965">
          <cell r="H7965">
            <v>38153</v>
          </cell>
          <cell r="K7965">
            <v>40185</v>
          </cell>
        </row>
        <row r="7966">
          <cell r="H7966">
            <v>37718</v>
          </cell>
          <cell r="K7966">
            <v>40542</v>
          </cell>
        </row>
        <row r="7967">
          <cell r="H7967">
            <v>38127</v>
          </cell>
          <cell r="K7967">
            <v>40144</v>
          </cell>
        </row>
        <row r="7968">
          <cell r="H7968">
            <v>37827</v>
          </cell>
          <cell r="K7968">
            <v>38254</v>
          </cell>
        </row>
        <row r="7969">
          <cell r="H7969">
            <v>39379</v>
          </cell>
          <cell r="K7969">
            <v>40498</v>
          </cell>
        </row>
        <row r="7970">
          <cell r="H7970">
            <v>39384</v>
          </cell>
          <cell r="K7970">
            <v>39582</v>
          </cell>
        </row>
        <row r="7971">
          <cell r="H7971">
            <v>38030</v>
          </cell>
          <cell r="K7971">
            <v>38243</v>
          </cell>
        </row>
        <row r="7972">
          <cell r="H7972">
            <v>38037</v>
          </cell>
          <cell r="K7972">
            <v>39584</v>
          </cell>
        </row>
        <row r="7973">
          <cell r="H7973">
            <v>38525</v>
          </cell>
          <cell r="K7973">
            <v>39905</v>
          </cell>
        </row>
        <row r="7974">
          <cell r="H7974">
            <v>38552</v>
          </cell>
          <cell r="K7974">
            <v>41255</v>
          </cell>
        </row>
        <row r="7975">
          <cell r="H7975">
            <v>38650</v>
          </cell>
          <cell r="K7975">
            <v>41792</v>
          </cell>
        </row>
        <row r="7976">
          <cell r="H7976">
            <v>38686</v>
          </cell>
          <cell r="K7976">
            <v>41099</v>
          </cell>
        </row>
        <row r="7977">
          <cell r="H7977">
            <v>38741</v>
          </cell>
          <cell r="K7977">
            <v>39854</v>
          </cell>
        </row>
        <row r="7978">
          <cell r="H7978">
            <v>38807</v>
          </cell>
          <cell r="K7978">
            <v>40310</v>
          </cell>
        </row>
        <row r="7979">
          <cell r="H7979">
            <v>38852</v>
          </cell>
          <cell r="K7979">
            <v>41255</v>
          </cell>
        </row>
        <row r="7980">
          <cell r="H7980">
            <v>40070</v>
          </cell>
          <cell r="K7980">
            <v>40742</v>
          </cell>
        </row>
        <row r="7981">
          <cell r="H7981">
            <v>37558</v>
          </cell>
          <cell r="K7981">
            <v>39391</v>
          </cell>
        </row>
        <row r="7982">
          <cell r="H7982">
            <v>37641</v>
          </cell>
          <cell r="K7982">
            <v>39364</v>
          </cell>
        </row>
        <row r="7983">
          <cell r="H7983">
            <v>37725</v>
          </cell>
          <cell r="K7983">
            <v>38196</v>
          </cell>
        </row>
        <row r="7984">
          <cell r="H7984">
            <v>37838</v>
          </cell>
          <cell r="K7984">
            <v>40240</v>
          </cell>
        </row>
        <row r="7985">
          <cell r="H7985">
            <v>37845</v>
          </cell>
          <cell r="K7985">
            <v>40184</v>
          </cell>
        </row>
        <row r="7986">
          <cell r="H7986">
            <v>37869</v>
          </cell>
          <cell r="K7986">
            <v>39667</v>
          </cell>
        </row>
        <row r="7987">
          <cell r="H7987">
            <v>37873</v>
          </cell>
          <cell r="K7987">
            <v>39987</v>
          </cell>
        </row>
        <row r="7988">
          <cell r="H7988">
            <v>37901</v>
          </cell>
          <cell r="K7988">
            <v>38610</v>
          </cell>
        </row>
        <row r="7989">
          <cell r="H7989">
            <v>38050</v>
          </cell>
          <cell r="K7989">
            <v>41082</v>
          </cell>
        </row>
        <row r="7990">
          <cell r="H7990">
            <v>38091</v>
          </cell>
          <cell r="K7990">
            <v>39917</v>
          </cell>
        </row>
        <row r="7991">
          <cell r="H7991">
            <v>38476</v>
          </cell>
          <cell r="K7991">
            <v>40478</v>
          </cell>
        </row>
        <row r="7992">
          <cell r="H7992">
            <v>38531</v>
          </cell>
          <cell r="K7992">
            <v>39351</v>
          </cell>
        </row>
        <row r="7993">
          <cell r="H7993">
            <v>38559</v>
          </cell>
          <cell r="K7993">
            <v>40255</v>
          </cell>
        </row>
        <row r="7994">
          <cell r="H7994">
            <v>38632</v>
          </cell>
          <cell r="K7994">
            <v>40984</v>
          </cell>
        </row>
        <row r="7995">
          <cell r="H7995">
            <v>39155</v>
          </cell>
          <cell r="K7995">
            <v>40666</v>
          </cell>
        </row>
        <row r="7996">
          <cell r="H7996">
            <v>39164</v>
          </cell>
          <cell r="K7996">
            <v>40826</v>
          </cell>
        </row>
        <row r="7997">
          <cell r="H7997">
            <v>39191</v>
          </cell>
          <cell r="K7997">
            <v>39582</v>
          </cell>
        </row>
        <row r="7998">
          <cell r="H7998">
            <v>39269</v>
          </cell>
          <cell r="K7998">
            <v>39552</v>
          </cell>
        </row>
        <row r="7999">
          <cell r="H7999">
            <v>39321</v>
          </cell>
          <cell r="K7999">
            <v>39794</v>
          </cell>
        </row>
        <row r="8000">
          <cell r="H8000">
            <v>39321</v>
          </cell>
          <cell r="K8000">
            <v>39582</v>
          </cell>
        </row>
        <row r="8001">
          <cell r="H8001">
            <v>39342</v>
          </cell>
          <cell r="K8001">
            <v>40553</v>
          </cell>
        </row>
        <row r="8002">
          <cell r="H8002">
            <v>39392</v>
          </cell>
          <cell r="K8002">
            <v>39582</v>
          </cell>
        </row>
        <row r="8003">
          <cell r="H8003">
            <v>39416</v>
          </cell>
          <cell r="K8003">
            <v>39582</v>
          </cell>
        </row>
        <row r="8004">
          <cell r="H8004">
            <v>39416</v>
          </cell>
          <cell r="K8004">
            <v>39582</v>
          </cell>
        </row>
        <row r="8005">
          <cell r="H8005">
            <v>38544</v>
          </cell>
          <cell r="K8005">
            <v>39883</v>
          </cell>
        </row>
        <row r="8006">
          <cell r="H8006">
            <v>38594</v>
          </cell>
          <cell r="K8006">
            <v>38841</v>
          </cell>
        </row>
        <row r="8007">
          <cell r="H8007">
            <v>38720</v>
          </cell>
          <cell r="K8007">
            <v>40941</v>
          </cell>
        </row>
        <row r="8008">
          <cell r="H8008">
            <v>38722</v>
          </cell>
          <cell r="K8008">
            <v>39842</v>
          </cell>
        </row>
        <row r="8009">
          <cell r="H8009">
            <v>38797</v>
          </cell>
          <cell r="K8009">
            <v>41135</v>
          </cell>
        </row>
        <row r="8010">
          <cell r="H8010">
            <v>39015</v>
          </cell>
          <cell r="K8010">
            <v>41586</v>
          </cell>
        </row>
        <row r="8011">
          <cell r="H8011">
            <v>37469</v>
          </cell>
          <cell r="K8011">
            <v>39436</v>
          </cell>
        </row>
        <row r="8012">
          <cell r="H8012">
            <v>37567</v>
          </cell>
          <cell r="K8012">
            <v>39707</v>
          </cell>
        </row>
        <row r="8013">
          <cell r="H8013">
            <v>37687</v>
          </cell>
          <cell r="K8013">
            <v>40337</v>
          </cell>
        </row>
        <row r="8014">
          <cell r="H8014">
            <v>37456</v>
          </cell>
          <cell r="K8014">
            <v>39338</v>
          </cell>
        </row>
        <row r="8015">
          <cell r="H8015">
            <v>37690</v>
          </cell>
          <cell r="K8015">
            <v>38527</v>
          </cell>
        </row>
        <row r="8016">
          <cell r="H8016">
            <v>38187</v>
          </cell>
          <cell r="K8016">
            <v>40198</v>
          </cell>
        </row>
        <row r="8017">
          <cell r="H8017">
            <v>37753</v>
          </cell>
          <cell r="K8017">
            <v>39416</v>
          </cell>
        </row>
        <row r="8018">
          <cell r="H8018">
            <v>38068</v>
          </cell>
          <cell r="K8018">
            <v>41040</v>
          </cell>
        </row>
        <row r="8019">
          <cell r="H8019">
            <v>38090</v>
          </cell>
          <cell r="K8019">
            <v>39297</v>
          </cell>
        </row>
        <row r="8020">
          <cell r="H8020">
            <v>38285</v>
          </cell>
          <cell r="K8020">
            <v>40467</v>
          </cell>
        </row>
        <row r="8021">
          <cell r="H8021">
            <v>38289</v>
          </cell>
          <cell r="K8021">
            <v>40225</v>
          </cell>
        </row>
        <row r="8022">
          <cell r="H8022">
            <v>38331</v>
          </cell>
          <cell r="K8022">
            <v>41677</v>
          </cell>
        </row>
        <row r="8023">
          <cell r="H8023">
            <v>38441</v>
          </cell>
          <cell r="K8023">
            <v>40952</v>
          </cell>
        </row>
        <row r="8024">
          <cell r="H8024">
            <v>38499</v>
          </cell>
          <cell r="K8024">
            <v>40308</v>
          </cell>
        </row>
        <row r="8025">
          <cell r="H8025">
            <v>38635</v>
          </cell>
          <cell r="K8025">
            <v>39582</v>
          </cell>
        </row>
        <row r="8026">
          <cell r="H8026">
            <v>38643</v>
          </cell>
          <cell r="K8026">
            <v>39582</v>
          </cell>
        </row>
        <row r="8027">
          <cell r="H8027">
            <v>38666</v>
          </cell>
          <cell r="K8027">
            <v>39477</v>
          </cell>
        </row>
        <row r="8028">
          <cell r="H8028">
            <v>38686</v>
          </cell>
          <cell r="K8028">
            <v>40998</v>
          </cell>
        </row>
        <row r="8029">
          <cell r="H8029">
            <v>38839</v>
          </cell>
          <cell r="K8029">
            <v>40602</v>
          </cell>
        </row>
        <row r="8030">
          <cell r="H8030">
            <v>38876</v>
          </cell>
          <cell r="K8030">
            <v>40807</v>
          </cell>
        </row>
        <row r="8031">
          <cell r="H8031">
            <v>38915</v>
          </cell>
          <cell r="K8031">
            <v>42290</v>
          </cell>
        </row>
        <row r="8032">
          <cell r="H8032">
            <v>38922</v>
          </cell>
          <cell r="K8032">
            <v>40518</v>
          </cell>
        </row>
        <row r="8033">
          <cell r="H8033">
            <v>40183</v>
          </cell>
          <cell r="K8033">
            <v>41888</v>
          </cell>
        </row>
        <row r="8034">
          <cell r="H8034">
            <v>40232</v>
          </cell>
          <cell r="K8034">
            <v>40701</v>
          </cell>
        </row>
        <row r="8035">
          <cell r="H8035">
            <v>40254</v>
          </cell>
          <cell r="K8035">
            <v>40814</v>
          </cell>
        </row>
        <row r="8036">
          <cell r="H8036">
            <v>40267</v>
          </cell>
          <cell r="K8036">
            <v>42887</v>
          </cell>
        </row>
        <row r="8037">
          <cell r="H8037">
            <v>38908</v>
          </cell>
          <cell r="K8037">
            <v>39911</v>
          </cell>
        </row>
        <row r="8038">
          <cell r="H8038">
            <v>38953</v>
          </cell>
          <cell r="K8038">
            <v>40549</v>
          </cell>
        </row>
        <row r="8039">
          <cell r="H8039">
            <v>39029</v>
          </cell>
          <cell r="K8039">
            <v>40247</v>
          </cell>
        </row>
        <row r="8040">
          <cell r="H8040">
            <v>37532</v>
          </cell>
          <cell r="K8040">
            <v>40520</v>
          </cell>
        </row>
        <row r="8041">
          <cell r="H8041">
            <v>37470</v>
          </cell>
          <cell r="K8041">
            <v>38778</v>
          </cell>
        </row>
        <row r="8042">
          <cell r="H8042">
            <v>38769</v>
          </cell>
          <cell r="K8042">
            <v>39857</v>
          </cell>
        </row>
        <row r="8043">
          <cell r="H8043">
            <v>39154</v>
          </cell>
          <cell r="K8043">
            <v>39582</v>
          </cell>
        </row>
        <row r="8044">
          <cell r="H8044">
            <v>39155</v>
          </cell>
          <cell r="K8044">
            <v>40015</v>
          </cell>
        </row>
        <row r="8045">
          <cell r="H8045">
            <v>37895</v>
          </cell>
          <cell r="K8045">
            <v>40074</v>
          </cell>
        </row>
        <row r="8046">
          <cell r="H8046">
            <v>37921</v>
          </cell>
          <cell r="K8046">
            <v>40960</v>
          </cell>
        </row>
        <row r="8047">
          <cell r="H8047">
            <v>37922</v>
          </cell>
          <cell r="K8047">
            <v>39878</v>
          </cell>
        </row>
        <row r="8048">
          <cell r="H8048">
            <v>37960</v>
          </cell>
          <cell r="K8048">
            <v>39631</v>
          </cell>
        </row>
        <row r="8049">
          <cell r="H8049">
            <v>38014</v>
          </cell>
          <cell r="K8049">
            <v>40087</v>
          </cell>
        </row>
        <row r="8050">
          <cell r="H8050">
            <v>38019</v>
          </cell>
          <cell r="K8050">
            <v>40266</v>
          </cell>
        </row>
        <row r="8051">
          <cell r="H8051">
            <v>38037</v>
          </cell>
          <cell r="K8051">
            <v>38512</v>
          </cell>
        </row>
        <row r="8052">
          <cell r="H8052">
            <v>38496</v>
          </cell>
          <cell r="K8052">
            <v>40513</v>
          </cell>
        </row>
        <row r="8053">
          <cell r="H8053">
            <v>38938</v>
          </cell>
          <cell r="K8053">
            <v>40581</v>
          </cell>
        </row>
        <row r="8054">
          <cell r="H8054">
            <v>39009</v>
          </cell>
          <cell r="K8054">
            <v>40309</v>
          </cell>
        </row>
        <row r="8055">
          <cell r="H8055">
            <v>39017</v>
          </cell>
          <cell r="K8055">
            <v>39582</v>
          </cell>
        </row>
        <row r="8056">
          <cell r="H8056">
            <v>39037</v>
          </cell>
          <cell r="K8056">
            <v>40800</v>
          </cell>
        </row>
        <row r="8057">
          <cell r="H8057">
            <v>39037</v>
          </cell>
          <cell r="K8057">
            <v>40553</v>
          </cell>
        </row>
        <row r="8058">
          <cell r="H8058">
            <v>39127</v>
          </cell>
          <cell r="K8058">
            <v>41093</v>
          </cell>
        </row>
        <row r="8059">
          <cell r="H8059">
            <v>39127</v>
          </cell>
          <cell r="K8059">
            <v>40739</v>
          </cell>
        </row>
        <row r="8060">
          <cell r="H8060">
            <v>39163</v>
          </cell>
          <cell r="K8060">
            <v>40333</v>
          </cell>
        </row>
        <row r="8061">
          <cell r="H8061">
            <v>39171</v>
          </cell>
          <cell r="K8061">
            <v>41331</v>
          </cell>
        </row>
        <row r="8062">
          <cell r="H8062">
            <v>39177</v>
          </cell>
          <cell r="K8062">
            <v>40693</v>
          </cell>
        </row>
        <row r="8063">
          <cell r="H8063">
            <v>39245</v>
          </cell>
          <cell r="K8063">
            <v>39582</v>
          </cell>
        </row>
        <row r="8064">
          <cell r="H8064">
            <v>39247</v>
          </cell>
          <cell r="K8064">
            <v>39696</v>
          </cell>
        </row>
        <row r="8065">
          <cell r="H8065">
            <v>39262</v>
          </cell>
          <cell r="K8065">
            <v>39582</v>
          </cell>
        </row>
        <row r="8066">
          <cell r="H8066">
            <v>39342</v>
          </cell>
          <cell r="K8066">
            <v>41950</v>
          </cell>
        </row>
        <row r="8067">
          <cell r="H8067">
            <v>39353</v>
          </cell>
          <cell r="K8067">
            <v>39582</v>
          </cell>
        </row>
        <row r="8068">
          <cell r="H8068">
            <v>39385</v>
          </cell>
          <cell r="K8068">
            <v>39582</v>
          </cell>
        </row>
        <row r="8069">
          <cell r="H8069">
            <v>39415</v>
          </cell>
          <cell r="K8069">
            <v>40798</v>
          </cell>
        </row>
        <row r="8070">
          <cell r="H8070">
            <v>39479</v>
          </cell>
          <cell r="K8070">
            <v>39582</v>
          </cell>
        </row>
        <row r="8071">
          <cell r="H8071">
            <v>39429</v>
          </cell>
          <cell r="K8071">
            <v>39582</v>
          </cell>
        </row>
        <row r="8072">
          <cell r="H8072">
            <v>39489</v>
          </cell>
          <cell r="K8072">
            <v>39899</v>
          </cell>
        </row>
        <row r="8073">
          <cell r="H8073">
            <v>39547</v>
          </cell>
          <cell r="K8073">
            <v>39582</v>
          </cell>
        </row>
        <row r="8074">
          <cell r="H8074">
            <v>39559</v>
          </cell>
          <cell r="K8074">
            <v>40609</v>
          </cell>
        </row>
        <row r="8075">
          <cell r="H8075">
            <v>39647</v>
          </cell>
          <cell r="K8075">
            <v>39842</v>
          </cell>
        </row>
        <row r="8076">
          <cell r="H8076">
            <v>39666</v>
          </cell>
          <cell r="K8076">
            <v>40749</v>
          </cell>
        </row>
        <row r="8077">
          <cell r="H8077">
            <v>39742</v>
          </cell>
          <cell r="K8077">
            <v>39842</v>
          </cell>
        </row>
        <row r="8078">
          <cell r="H8078">
            <v>40121</v>
          </cell>
          <cell r="K8078">
            <v>40680</v>
          </cell>
        </row>
        <row r="8079">
          <cell r="H8079">
            <v>40275</v>
          </cell>
          <cell r="K8079">
            <v>40834</v>
          </cell>
        </row>
        <row r="8080">
          <cell r="H8080">
            <v>40274</v>
          </cell>
          <cell r="K8080">
            <v>42277</v>
          </cell>
        </row>
        <row r="8081">
          <cell r="H8081">
            <v>40318</v>
          </cell>
          <cell r="K8081">
            <v>40821</v>
          </cell>
        </row>
        <row r="8082">
          <cell r="H8082">
            <v>38658</v>
          </cell>
          <cell r="K8082">
            <v>40444</v>
          </cell>
        </row>
        <row r="8083">
          <cell r="H8083">
            <v>38685</v>
          </cell>
          <cell r="K8083">
            <v>40309</v>
          </cell>
        </row>
        <row r="8084">
          <cell r="H8084">
            <v>38751</v>
          </cell>
          <cell r="K8084">
            <v>40548</v>
          </cell>
        </row>
        <row r="8085">
          <cell r="H8085">
            <v>38769</v>
          </cell>
          <cell r="K8085">
            <v>39857</v>
          </cell>
        </row>
        <row r="8086">
          <cell r="H8086">
            <v>37643</v>
          </cell>
          <cell r="K8086">
            <v>38546</v>
          </cell>
        </row>
        <row r="8087">
          <cell r="H8087">
            <v>37658</v>
          </cell>
          <cell r="K8087">
            <v>39323</v>
          </cell>
        </row>
        <row r="8088">
          <cell r="H8088">
            <v>37686</v>
          </cell>
          <cell r="K8088">
            <v>40053</v>
          </cell>
        </row>
        <row r="8089">
          <cell r="H8089">
            <v>38854</v>
          </cell>
          <cell r="K8089">
            <v>40709</v>
          </cell>
        </row>
        <row r="8090">
          <cell r="H8090">
            <v>38898</v>
          </cell>
          <cell r="K8090">
            <v>40010</v>
          </cell>
        </row>
        <row r="8091">
          <cell r="H8091">
            <v>38933</v>
          </cell>
          <cell r="K8091">
            <v>41330</v>
          </cell>
        </row>
        <row r="8092">
          <cell r="H8092">
            <v>38975</v>
          </cell>
          <cell r="K8092">
            <v>39582</v>
          </cell>
        </row>
        <row r="8093">
          <cell r="H8093">
            <v>39052</v>
          </cell>
          <cell r="K8093">
            <v>39581</v>
          </cell>
        </row>
        <row r="8094">
          <cell r="H8094">
            <v>39169</v>
          </cell>
          <cell r="K8094">
            <v>39583</v>
          </cell>
        </row>
        <row r="8095">
          <cell r="H8095">
            <v>39204</v>
          </cell>
          <cell r="K8095">
            <v>39897</v>
          </cell>
        </row>
        <row r="8096">
          <cell r="H8096">
            <v>39204</v>
          </cell>
          <cell r="K8096">
            <v>39631</v>
          </cell>
        </row>
        <row r="8097">
          <cell r="H8097">
            <v>39246</v>
          </cell>
          <cell r="K8097">
            <v>39583</v>
          </cell>
        </row>
        <row r="8098">
          <cell r="H8098">
            <v>39387</v>
          </cell>
          <cell r="K8098">
            <v>39849</v>
          </cell>
        </row>
        <row r="8099">
          <cell r="H8099">
            <v>38623</v>
          </cell>
          <cell r="K8099">
            <v>40791</v>
          </cell>
        </row>
        <row r="8100">
          <cell r="H8100">
            <v>38687</v>
          </cell>
          <cell r="K8100">
            <v>40611</v>
          </cell>
        </row>
        <row r="8101">
          <cell r="H8101">
            <v>38728</v>
          </cell>
          <cell r="K8101">
            <v>40234</v>
          </cell>
        </row>
        <row r="8102">
          <cell r="H8102">
            <v>39604</v>
          </cell>
          <cell r="K8102">
            <v>40443</v>
          </cell>
        </row>
        <row r="8103">
          <cell r="H8103">
            <v>38182</v>
          </cell>
          <cell r="K8103">
            <v>41186</v>
          </cell>
        </row>
        <row r="8104">
          <cell r="H8104">
            <v>37882</v>
          </cell>
          <cell r="K8104">
            <v>40305</v>
          </cell>
        </row>
        <row r="8105">
          <cell r="H8105">
            <v>38341</v>
          </cell>
          <cell r="K8105">
            <v>41043</v>
          </cell>
        </row>
        <row r="8106">
          <cell r="H8106">
            <v>37903</v>
          </cell>
          <cell r="K8106">
            <v>39902</v>
          </cell>
        </row>
        <row r="8107">
          <cell r="H8107">
            <v>38215</v>
          </cell>
          <cell r="K8107">
            <v>39743</v>
          </cell>
        </row>
        <row r="8108">
          <cell r="H8108">
            <v>38285</v>
          </cell>
          <cell r="K8108">
            <v>40467</v>
          </cell>
        </row>
        <row r="8109">
          <cell r="H8109">
            <v>38300</v>
          </cell>
          <cell r="K8109">
            <v>40280</v>
          </cell>
        </row>
        <row r="8110">
          <cell r="H8110">
            <v>38484</v>
          </cell>
          <cell r="K8110">
            <v>38686</v>
          </cell>
        </row>
        <row r="8111">
          <cell r="H8111">
            <v>38623</v>
          </cell>
          <cell r="K8111">
            <v>40242</v>
          </cell>
        </row>
        <row r="8112">
          <cell r="H8112">
            <v>38825</v>
          </cell>
          <cell r="K8112">
            <v>40791</v>
          </cell>
        </row>
        <row r="8113">
          <cell r="H8113">
            <v>39282</v>
          </cell>
          <cell r="K8113">
            <v>41337</v>
          </cell>
        </row>
        <row r="8114">
          <cell r="H8114">
            <v>39332</v>
          </cell>
          <cell r="K8114">
            <v>39582</v>
          </cell>
        </row>
        <row r="8115">
          <cell r="H8115">
            <v>39245</v>
          </cell>
          <cell r="K8115">
            <v>39582</v>
          </cell>
        </row>
        <row r="8116">
          <cell r="H8116">
            <v>39309</v>
          </cell>
          <cell r="K8116">
            <v>39573</v>
          </cell>
        </row>
        <row r="8117">
          <cell r="H8117">
            <v>39315</v>
          </cell>
          <cell r="K8117">
            <v>40577</v>
          </cell>
        </row>
        <row r="8118">
          <cell r="H8118">
            <v>37770</v>
          </cell>
          <cell r="K8118">
            <v>40063</v>
          </cell>
        </row>
        <row r="8119">
          <cell r="H8119">
            <v>38154</v>
          </cell>
          <cell r="K8119">
            <v>40380</v>
          </cell>
        </row>
        <row r="8120">
          <cell r="H8120">
            <v>37818</v>
          </cell>
          <cell r="K8120">
            <v>38205</v>
          </cell>
        </row>
        <row r="8121">
          <cell r="H8121">
            <v>37687</v>
          </cell>
          <cell r="K8121">
            <v>39365</v>
          </cell>
        </row>
        <row r="8122">
          <cell r="H8122">
            <v>38267</v>
          </cell>
          <cell r="K8122">
            <v>39349</v>
          </cell>
        </row>
        <row r="8123">
          <cell r="H8123">
            <v>37888</v>
          </cell>
          <cell r="K8123">
            <v>39917</v>
          </cell>
        </row>
        <row r="8124">
          <cell r="H8124">
            <v>37830</v>
          </cell>
          <cell r="K8124">
            <v>39559</v>
          </cell>
        </row>
        <row r="8125">
          <cell r="H8125">
            <v>37840</v>
          </cell>
          <cell r="K8125">
            <v>39981</v>
          </cell>
        </row>
        <row r="8126">
          <cell r="H8126">
            <v>37847</v>
          </cell>
          <cell r="K8126">
            <v>39976</v>
          </cell>
        </row>
        <row r="8127">
          <cell r="H8127">
            <v>38279</v>
          </cell>
          <cell r="K8127">
            <v>40918</v>
          </cell>
        </row>
        <row r="8128">
          <cell r="H8128">
            <v>38698</v>
          </cell>
          <cell r="K8128">
            <v>40777</v>
          </cell>
        </row>
        <row r="8129">
          <cell r="H8129">
            <v>38776</v>
          </cell>
          <cell r="K8129">
            <v>39386</v>
          </cell>
        </row>
        <row r="8130">
          <cell r="H8130">
            <v>38792</v>
          </cell>
          <cell r="K8130">
            <v>39317</v>
          </cell>
        </row>
        <row r="8131">
          <cell r="H8131">
            <v>38820</v>
          </cell>
          <cell r="K8131">
            <v>41376</v>
          </cell>
        </row>
        <row r="8132">
          <cell r="H8132">
            <v>39336</v>
          </cell>
          <cell r="K8132">
            <v>40826</v>
          </cell>
        </row>
        <row r="8133">
          <cell r="H8133">
            <v>37469</v>
          </cell>
          <cell r="K8133">
            <v>39314</v>
          </cell>
        </row>
        <row r="8134">
          <cell r="H8134">
            <v>37543</v>
          </cell>
          <cell r="K8134">
            <v>39042</v>
          </cell>
        </row>
        <row r="8135">
          <cell r="H8135">
            <v>37606</v>
          </cell>
          <cell r="K8135">
            <v>39372</v>
          </cell>
        </row>
        <row r="8136">
          <cell r="H8136">
            <v>37680</v>
          </cell>
          <cell r="K8136">
            <v>39129</v>
          </cell>
        </row>
        <row r="8137">
          <cell r="H8137">
            <v>37684</v>
          </cell>
          <cell r="K8137">
            <v>39708</v>
          </cell>
        </row>
        <row r="8138">
          <cell r="H8138">
            <v>38490</v>
          </cell>
          <cell r="K8138">
            <v>40716</v>
          </cell>
        </row>
        <row r="8139">
          <cell r="H8139">
            <v>38531</v>
          </cell>
          <cell r="K8139">
            <v>40514</v>
          </cell>
        </row>
        <row r="8140">
          <cell r="H8140">
            <v>38560</v>
          </cell>
          <cell r="K8140">
            <v>40981</v>
          </cell>
        </row>
        <row r="8141">
          <cell r="H8141">
            <v>38657</v>
          </cell>
          <cell r="K8141">
            <v>41421</v>
          </cell>
        </row>
        <row r="8142">
          <cell r="H8142">
            <v>38159</v>
          </cell>
          <cell r="K8142">
            <v>39147</v>
          </cell>
        </row>
        <row r="8143">
          <cell r="H8143">
            <v>38386</v>
          </cell>
          <cell r="K8143">
            <v>40827</v>
          </cell>
        </row>
        <row r="8144">
          <cell r="H8144">
            <v>38392</v>
          </cell>
          <cell r="K8144">
            <v>39888</v>
          </cell>
        </row>
        <row r="8145">
          <cell r="H8145">
            <v>38505</v>
          </cell>
          <cell r="K8145">
            <v>38855</v>
          </cell>
        </row>
        <row r="8146">
          <cell r="H8146">
            <v>38686</v>
          </cell>
          <cell r="K8146">
            <v>40155</v>
          </cell>
        </row>
        <row r="8147">
          <cell r="H8147">
            <v>38807</v>
          </cell>
          <cell r="K8147">
            <v>40189</v>
          </cell>
        </row>
        <row r="8148">
          <cell r="H8148">
            <v>38811</v>
          </cell>
          <cell r="K8148">
            <v>40232</v>
          </cell>
        </row>
        <row r="8149">
          <cell r="H8149">
            <v>38272</v>
          </cell>
          <cell r="K8149">
            <v>40261</v>
          </cell>
        </row>
        <row r="8150">
          <cell r="H8150">
            <v>38314</v>
          </cell>
          <cell r="K8150">
            <v>38973</v>
          </cell>
        </row>
        <row r="8151">
          <cell r="H8151">
            <v>38345</v>
          </cell>
          <cell r="K8151">
            <v>39218</v>
          </cell>
        </row>
        <row r="8152">
          <cell r="H8152">
            <v>38369</v>
          </cell>
          <cell r="K8152">
            <v>41243</v>
          </cell>
        </row>
        <row r="8153">
          <cell r="H8153">
            <v>37783</v>
          </cell>
          <cell r="K8153">
            <v>39121</v>
          </cell>
        </row>
        <row r="8154">
          <cell r="H8154">
            <v>37788</v>
          </cell>
          <cell r="K8154">
            <v>40676</v>
          </cell>
        </row>
        <row r="8155">
          <cell r="H8155">
            <v>37848</v>
          </cell>
          <cell r="K8155">
            <v>38876</v>
          </cell>
        </row>
        <row r="8156">
          <cell r="H8156">
            <v>37858</v>
          </cell>
          <cell r="K8156">
            <v>39743</v>
          </cell>
        </row>
        <row r="8157">
          <cell r="H8157">
            <v>37876</v>
          </cell>
          <cell r="K8157">
            <v>40001</v>
          </cell>
        </row>
        <row r="8158">
          <cell r="H8158">
            <v>37890</v>
          </cell>
          <cell r="K8158">
            <v>39161</v>
          </cell>
        </row>
        <row r="8159">
          <cell r="H8159">
            <v>37930</v>
          </cell>
          <cell r="K8159">
            <v>38695</v>
          </cell>
        </row>
        <row r="8160">
          <cell r="H8160">
            <v>37992</v>
          </cell>
          <cell r="K8160">
            <v>39629</v>
          </cell>
        </row>
        <row r="8161">
          <cell r="H8161">
            <v>37992</v>
          </cell>
          <cell r="K8161">
            <v>40036</v>
          </cell>
        </row>
        <row r="8162">
          <cell r="H8162">
            <v>38503</v>
          </cell>
          <cell r="K8162">
            <v>40326</v>
          </cell>
        </row>
        <row r="8163">
          <cell r="H8163">
            <v>38533</v>
          </cell>
          <cell r="K8163">
            <v>40302</v>
          </cell>
        </row>
        <row r="8164">
          <cell r="H8164">
            <v>38559</v>
          </cell>
          <cell r="K8164">
            <v>40324</v>
          </cell>
        </row>
        <row r="8165">
          <cell r="H8165">
            <v>38776</v>
          </cell>
          <cell r="K8165">
            <v>41109</v>
          </cell>
        </row>
        <row r="8166">
          <cell r="H8166">
            <v>38778</v>
          </cell>
          <cell r="K8166">
            <v>41442</v>
          </cell>
        </row>
        <row r="8167">
          <cell r="H8167">
            <v>37659</v>
          </cell>
          <cell r="K8167">
            <v>39675</v>
          </cell>
        </row>
        <row r="8168">
          <cell r="H8168">
            <v>37722</v>
          </cell>
          <cell r="K8168">
            <v>39301</v>
          </cell>
        </row>
        <row r="8169">
          <cell r="H8169">
            <v>38110</v>
          </cell>
          <cell r="K8169">
            <v>40812</v>
          </cell>
        </row>
        <row r="8170">
          <cell r="H8170">
            <v>38159</v>
          </cell>
          <cell r="K8170">
            <v>39161</v>
          </cell>
        </row>
        <row r="8171">
          <cell r="H8171">
            <v>38226</v>
          </cell>
          <cell r="K8171">
            <v>39899</v>
          </cell>
        </row>
        <row r="8172">
          <cell r="H8172">
            <v>38231</v>
          </cell>
          <cell r="K8172">
            <v>40987</v>
          </cell>
        </row>
        <row r="8173">
          <cell r="H8173">
            <v>38383</v>
          </cell>
          <cell r="K8173">
            <v>40527</v>
          </cell>
        </row>
        <row r="8174">
          <cell r="H8174">
            <v>39829</v>
          </cell>
          <cell r="K8174">
            <v>41366</v>
          </cell>
        </row>
        <row r="8175">
          <cell r="H8175">
            <v>40226</v>
          </cell>
          <cell r="K8175">
            <v>40567</v>
          </cell>
        </row>
        <row r="8176">
          <cell r="H8176">
            <v>40310</v>
          </cell>
          <cell r="K8176">
            <v>41073</v>
          </cell>
        </row>
        <row r="8177">
          <cell r="H8177">
            <v>38883</v>
          </cell>
          <cell r="K8177">
            <v>39582</v>
          </cell>
        </row>
        <row r="8178">
          <cell r="H8178">
            <v>38905</v>
          </cell>
          <cell r="K8178">
            <v>40640</v>
          </cell>
        </row>
        <row r="8179">
          <cell r="H8179">
            <v>38946</v>
          </cell>
          <cell r="K8179">
            <v>40914</v>
          </cell>
        </row>
        <row r="8180">
          <cell r="H8180">
            <v>38961</v>
          </cell>
          <cell r="K8180">
            <v>39710</v>
          </cell>
        </row>
        <row r="8181">
          <cell r="H8181">
            <v>38968</v>
          </cell>
          <cell r="K8181">
            <v>40452</v>
          </cell>
        </row>
        <row r="8182">
          <cell r="H8182">
            <v>39015</v>
          </cell>
          <cell r="K8182">
            <v>41759</v>
          </cell>
        </row>
        <row r="8183">
          <cell r="H8183">
            <v>39064</v>
          </cell>
          <cell r="K8183">
            <v>41244</v>
          </cell>
        </row>
        <row r="8184">
          <cell r="H8184">
            <v>39155</v>
          </cell>
          <cell r="K8184">
            <v>39582</v>
          </cell>
        </row>
        <row r="8185">
          <cell r="H8185">
            <v>39189</v>
          </cell>
          <cell r="K8185">
            <v>40807</v>
          </cell>
        </row>
        <row r="8186">
          <cell r="H8186">
            <v>39192</v>
          </cell>
          <cell r="K8186">
            <v>40784</v>
          </cell>
        </row>
        <row r="8187">
          <cell r="H8187">
            <v>37455</v>
          </cell>
          <cell r="K8187">
            <v>37783</v>
          </cell>
        </row>
        <row r="8188">
          <cell r="H8188">
            <v>37466</v>
          </cell>
          <cell r="K8188">
            <v>37714</v>
          </cell>
        </row>
        <row r="8189">
          <cell r="H8189">
            <v>39281</v>
          </cell>
          <cell r="K8189">
            <v>39582</v>
          </cell>
        </row>
        <row r="8190">
          <cell r="H8190">
            <v>39293</v>
          </cell>
          <cell r="K8190">
            <v>40280</v>
          </cell>
        </row>
        <row r="8191">
          <cell r="H8191">
            <v>38216</v>
          </cell>
          <cell r="K8191">
            <v>40742</v>
          </cell>
        </row>
        <row r="8192">
          <cell r="H8192">
            <v>38236</v>
          </cell>
          <cell r="K8192">
            <v>40596</v>
          </cell>
        </row>
        <row r="8193">
          <cell r="H8193">
            <v>38272</v>
          </cell>
          <cell r="K8193">
            <v>39238</v>
          </cell>
        </row>
        <row r="8194">
          <cell r="H8194">
            <v>38258</v>
          </cell>
          <cell r="K8194">
            <v>39883</v>
          </cell>
        </row>
        <row r="8195">
          <cell r="H8195">
            <v>38314</v>
          </cell>
          <cell r="K8195">
            <v>39027</v>
          </cell>
        </row>
        <row r="8196">
          <cell r="H8196">
            <v>38370</v>
          </cell>
          <cell r="K8196">
            <v>40645</v>
          </cell>
        </row>
        <row r="8197">
          <cell r="H8197">
            <v>38390</v>
          </cell>
          <cell r="K8197">
            <v>40268</v>
          </cell>
        </row>
        <row r="8198">
          <cell r="H8198">
            <v>38397</v>
          </cell>
          <cell r="K8198">
            <v>39463</v>
          </cell>
        </row>
        <row r="8199">
          <cell r="H8199">
            <v>38397</v>
          </cell>
          <cell r="K8199">
            <v>40205</v>
          </cell>
        </row>
        <row r="8200">
          <cell r="H8200">
            <v>38435</v>
          </cell>
          <cell r="K8200">
            <v>40603</v>
          </cell>
        </row>
        <row r="8201">
          <cell r="H8201">
            <v>37778</v>
          </cell>
          <cell r="K8201">
            <v>40032</v>
          </cell>
        </row>
        <row r="8202">
          <cell r="H8202">
            <v>37957</v>
          </cell>
          <cell r="K8202">
            <v>39582</v>
          </cell>
        </row>
        <row r="8203">
          <cell r="H8203">
            <v>38078</v>
          </cell>
          <cell r="K8203">
            <v>40749</v>
          </cell>
        </row>
        <row r="8204">
          <cell r="H8204">
            <v>38093</v>
          </cell>
          <cell r="K8204">
            <v>40745</v>
          </cell>
        </row>
        <row r="8205">
          <cell r="H8205">
            <v>38894</v>
          </cell>
          <cell r="K8205">
            <v>40813</v>
          </cell>
        </row>
        <row r="8206">
          <cell r="H8206">
            <v>38932</v>
          </cell>
          <cell r="K8206">
            <v>39605</v>
          </cell>
        </row>
        <row r="8207">
          <cell r="H8207">
            <v>38943</v>
          </cell>
          <cell r="K8207">
            <v>40644</v>
          </cell>
        </row>
        <row r="8208">
          <cell r="H8208">
            <v>38946</v>
          </cell>
          <cell r="K8208">
            <v>40947</v>
          </cell>
        </row>
        <row r="8209">
          <cell r="H8209">
            <v>38952</v>
          </cell>
          <cell r="K8209">
            <v>39952</v>
          </cell>
        </row>
        <row r="8210">
          <cell r="H8210">
            <v>39000</v>
          </cell>
          <cell r="K8210">
            <v>41862</v>
          </cell>
        </row>
        <row r="8211">
          <cell r="H8211">
            <v>37869</v>
          </cell>
          <cell r="K8211">
            <v>39902</v>
          </cell>
        </row>
        <row r="8212">
          <cell r="H8212">
            <v>37875</v>
          </cell>
          <cell r="K8212">
            <v>39002</v>
          </cell>
        </row>
        <row r="8213">
          <cell r="H8213">
            <v>37901</v>
          </cell>
          <cell r="K8213">
            <v>39374</v>
          </cell>
        </row>
        <row r="8214">
          <cell r="H8214">
            <v>37918</v>
          </cell>
          <cell r="K8214">
            <v>39489</v>
          </cell>
        </row>
        <row r="8215">
          <cell r="H8215">
            <v>38253</v>
          </cell>
          <cell r="K8215">
            <v>40830</v>
          </cell>
        </row>
        <row r="8216">
          <cell r="H8216">
            <v>38173</v>
          </cell>
          <cell r="K8216">
            <v>40704</v>
          </cell>
        </row>
        <row r="8217">
          <cell r="H8217">
            <v>38238</v>
          </cell>
          <cell r="K8217">
            <v>40301</v>
          </cell>
        </row>
        <row r="8218">
          <cell r="H8218">
            <v>38322</v>
          </cell>
          <cell r="K8218">
            <v>38539</v>
          </cell>
        </row>
        <row r="8219">
          <cell r="H8219">
            <v>38335</v>
          </cell>
          <cell r="K8219">
            <v>40099</v>
          </cell>
        </row>
        <row r="8220">
          <cell r="H8220">
            <v>38390</v>
          </cell>
          <cell r="K8220">
            <v>41100</v>
          </cell>
        </row>
        <row r="8221">
          <cell r="H8221">
            <v>38406</v>
          </cell>
          <cell r="K8221">
            <v>39324</v>
          </cell>
        </row>
        <row r="8222">
          <cell r="H8222">
            <v>37719</v>
          </cell>
          <cell r="K8222">
            <v>39577</v>
          </cell>
        </row>
        <row r="8223">
          <cell r="H8223">
            <v>37966</v>
          </cell>
          <cell r="K8223">
            <v>40521</v>
          </cell>
        </row>
        <row r="8224">
          <cell r="H8224">
            <v>39303</v>
          </cell>
          <cell r="K8224">
            <v>39582</v>
          </cell>
        </row>
        <row r="8225">
          <cell r="H8225">
            <v>39394</v>
          </cell>
          <cell r="K8225">
            <v>40303</v>
          </cell>
        </row>
        <row r="8226">
          <cell r="H8226">
            <v>39429</v>
          </cell>
          <cell r="K8226">
            <v>39582</v>
          </cell>
        </row>
        <row r="8227">
          <cell r="H8227">
            <v>39478</v>
          </cell>
          <cell r="K8227">
            <v>40211</v>
          </cell>
        </row>
        <row r="8228">
          <cell r="H8228">
            <v>39542</v>
          </cell>
          <cell r="K8228">
            <v>39842</v>
          </cell>
        </row>
        <row r="8229">
          <cell r="H8229">
            <v>39342</v>
          </cell>
          <cell r="K8229">
            <v>41492</v>
          </cell>
        </row>
        <row r="8230">
          <cell r="H8230">
            <v>39434</v>
          </cell>
          <cell r="K8230">
            <v>40770</v>
          </cell>
        </row>
        <row r="8231">
          <cell r="H8231">
            <v>39535</v>
          </cell>
          <cell r="K8231">
            <v>40478</v>
          </cell>
        </row>
        <row r="8232">
          <cell r="H8232">
            <v>39633</v>
          </cell>
          <cell r="K8232">
            <v>39842</v>
          </cell>
        </row>
        <row r="8233">
          <cell r="H8233">
            <v>39644</v>
          </cell>
          <cell r="K8233">
            <v>42563</v>
          </cell>
        </row>
        <row r="8234">
          <cell r="H8234">
            <v>39745</v>
          </cell>
          <cell r="K8234">
            <v>40836</v>
          </cell>
        </row>
        <row r="8235">
          <cell r="H8235">
            <v>39910</v>
          </cell>
          <cell r="K8235">
            <v>41625</v>
          </cell>
        </row>
        <row r="8236">
          <cell r="H8236">
            <v>40077</v>
          </cell>
          <cell r="K8236">
            <v>40200</v>
          </cell>
        </row>
        <row r="8237">
          <cell r="H8237">
            <v>38407</v>
          </cell>
          <cell r="K8237">
            <v>40595</v>
          </cell>
        </row>
        <row r="8238">
          <cell r="H8238">
            <v>37999</v>
          </cell>
          <cell r="K8238">
            <v>38149</v>
          </cell>
        </row>
        <row r="8239">
          <cell r="H8239">
            <v>37999</v>
          </cell>
          <cell r="K8239">
            <v>38925</v>
          </cell>
        </row>
        <row r="8240">
          <cell r="H8240">
            <v>37958</v>
          </cell>
          <cell r="K8240">
            <v>39933</v>
          </cell>
        </row>
        <row r="8241">
          <cell r="H8241">
            <v>37593</v>
          </cell>
          <cell r="K8241">
            <v>38107</v>
          </cell>
        </row>
        <row r="8242">
          <cell r="H8242">
            <v>37470</v>
          </cell>
          <cell r="K8242">
            <v>39069</v>
          </cell>
        </row>
        <row r="8243">
          <cell r="H8243">
            <v>39903</v>
          </cell>
          <cell r="K8243">
            <v>41444</v>
          </cell>
        </row>
        <row r="8244">
          <cell r="H8244">
            <v>38923</v>
          </cell>
          <cell r="K8244">
            <v>40738</v>
          </cell>
        </row>
        <row r="8245">
          <cell r="H8245">
            <v>39245</v>
          </cell>
          <cell r="K8245">
            <v>40751</v>
          </cell>
        </row>
        <row r="8246">
          <cell r="H8246">
            <v>39685</v>
          </cell>
          <cell r="K8246">
            <v>40871</v>
          </cell>
        </row>
        <row r="8247">
          <cell r="H8247">
            <v>40098</v>
          </cell>
          <cell r="K8247">
            <v>40862</v>
          </cell>
        </row>
        <row r="8248">
          <cell r="H8248">
            <v>39324</v>
          </cell>
          <cell r="K8248">
            <v>39937</v>
          </cell>
        </row>
        <row r="8249">
          <cell r="H8249">
            <v>40319</v>
          </cell>
          <cell r="K8249">
            <v>41030</v>
          </cell>
        </row>
        <row r="8250">
          <cell r="H8250">
            <v>39569</v>
          </cell>
          <cell r="K8250">
            <v>41120</v>
          </cell>
        </row>
        <row r="8251">
          <cell r="H8251">
            <v>39174</v>
          </cell>
          <cell r="K8251">
            <v>40316</v>
          </cell>
        </row>
        <row r="8252">
          <cell r="H8252">
            <v>39757</v>
          </cell>
          <cell r="K8252">
            <v>41178</v>
          </cell>
        </row>
        <row r="8253">
          <cell r="H8253">
            <v>40332</v>
          </cell>
          <cell r="K8253">
            <v>41481</v>
          </cell>
        </row>
        <row r="8254">
          <cell r="H8254">
            <v>39757</v>
          </cell>
          <cell r="K8254">
            <v>41676</v>
          </cell>
        </row>
        <row r="8255">
          <cell r="H8255">
            <v>39189</v>
          </cell>
          <cell r="K8255">
            <v>41753</v>
          </cell>
        </row>
        <row r="8256">
          <cell r="H8256">
            <v>40109</v>
          </cell>
          <cell r="K8256">
            <v>42948</v>
          </cell>
        </row>
        <row r="8257">
          <cell r="H8257">
            <v>38923</v>
          </cell>
          <cell r="K8257">
            <v>40960</v>
          </cell>
        </row>
        <row r="8258">
          <cell r="H8258">
            <v>39757</v>
          </cell>
          <cell r="K8258">
            <v>42151</v>
          </cell>
        </row>
        <row r="8259">
          <cell r="H8259">
            <v>39552</v>
          </cell>
          <cell r="K8259">
            <v>42233</v>
          </cell>
        </row>
        <row r="8260">
          <cell r="H8260">
            <v>39702</v>
          </cell>
          <cell r="K8260">
            <v>41739</v>
          </cell>
        </row>
        <row r="8261">
          <cell r="H8261">
            <v>39434</v>
          </cell>
          <cell r="K8261">
            <v>41340</v>
          </cell>
        </row>
        <row r="8262">
          <cell r="H8262">
            <v>39658</v>
          </cell>
          <cell r="K8262">
            <v>40737</v>
          </cell>
        </row>
        <row r="8263">
          <cell r="H8263">
            <v>39162</v>
          </cell>
          <cell r="K8263">
            <v>41113</v>
          </cell>
        </row>
        <row r="8264">
          <cell r="H8264">
            <v>39351</v>
          </cell>
          <cell r="K8264">
            <v>41317</v>
          </cell>
        </row>
        <row r="8265">
          <cell r="H8265">
            <v>39240</v>
          </cell>
          <cell r="K8265">
            <v>41904</v>
          </cell>
        </row>
        <row r="8266">
          <cell r="H8266">
            <v>40176</v>
          </cell>
          <cell r="K8266">
            <v>42260</v>
          </cell>
        </row>
        <row r="8267">
          <cell r="H8267">
            <v>39309</v>
          </cell>
          <cell r="K8267">
            <v>42262</v>
          </cell>
        </row>
        <row r="8268">
          <cell r="H8268">
            <v>39804</v>
          </cell>
          <cell r="K8268">
            <v>41493</v>
          </cell>
        </row>
        <row r="8269">
          <cell r="H8269">
            <v>39332</v>
          </cell>
          <cell r="K8269">
            <v>41487</v>
          </cell>
        </row>
        <row r="8270">
          <cell r="H8270">
            <v>40168</v>
          </cell>
          <cell r="K8270">
            <v>41997</v>
          </cell>
        </row>
        <row r="8271">
          <cell r="H8271">
            <v>40114</v>
          </cell>
          <cell r="K8271">
            <v>41872</v>
          </cell>
        </row>
        <row r="8272">
          <cell r="H8272">
            <v>39583</v>
          </cell>
          <cell r="K8272">
            <v>41746</v>
          </cell>
        </row>
        <row r="8273">
          <cell r="H8273">
            <v>40317</v>
          </cell>
          <cell r="K8273">
            <v>42390</v>
          </cell>
        </row>
        <row r="8274">
          <cell r="H8274">
            <v>40337</v>
          </cell>
          <cell r="K8274">
            <v>40731</v>
          </cell>
        </row>
        <row r="8275">
          <cell r="H8275">
            <v>40105</v>
          </cell>
          <cell r="K8275">
            <v>41485</v>
          </cell>
        </row>
        <row r="8276">
          <cell r="H8276">
            <v>40227</v>
          </cell>
          <cell r="K8276">
            <v>41785</v>
          </cell>
        </row>
        <row r="8277">
          <cell r="H8277">
            <v>39653</v>
          </cell>
          <cell r="K8277">
            <v>41912</v>
          </cell>
        </row>
        <row r="8278">
          <cell r="H8278">
            <v>39926</v>
          </cell>
          <cell r="K8278">
            <v>41928</v>
          </cell>
        </row>
        <row r="8279">
          <cell r="H8279">
            <v>39632</v>
          </cell>
          <cell r="K8279">
            <v>39898</v>
          </cell>
        </row>
        <row r="8280">
          <cell r="H8280">
            <v>39122</v>
          </cell>
          <cell r="K8280">
            <v>41675</v>
          </cell>
        </row>
        <row r="8281">
          <cell r="H8281">
            <v>39122</v>
          </cell>
          <cell r="K8281">
            <v>41675</v>
          </cell>
        </row>
        <row r="8282">
          <cell r="H8282">
            <v>39797</v>
          </cell>
          <cell r="K8282">
            <v>41738</v>
          </cell>
        </row>
        <row r="8283">
          <cell r="H8283">
            <v>40219</v>
          </cell>
          <cell r="K8283">
            <v>41955</v>
          </cell>
        </row>
        <row r="8284">
          <cell r="H8284">
            <v>39322</v>
          </cell>
          <cell r="K8284">
            <v>41912</v>
          </cell>
        </row>
        <row r="8285">
          <cell r="H8285">
            <v>39638</v>
          </cell>
          <cell r="K8285">
            <v>41997</v>
          </cell>
        </row>
        <row r="8286">
          <cell r="H8286">
            <v>39948</v>
          </cell>
          <cell r="K8286">
            <v>42051</v>
          </cell>
        </row>
        <row r="8287">
          <cell r="H8287">
            <v>39266</v>
          </cell>
          <cell r="K8287">
            <v>41375</v>
          </cell>
        </row>
        <row r="8288">
          <cell r="H8288">
            <v>39107</v>
          </cell>
          <cell r="K8288">
            <v>41430</v>
          </cell>
        </row>
        <row r="8289">
          <cell r="H8289">
            <v>40268</v>
          </cell>
          <cell r="K8289">
            <v>41485</v>
          </cell>
        </row>
        <row r="8290">
          <cell r="H8290">
            <v>40077</v>
          </cell>
          <cell r="K8290">
            <v>41068</v>
          </cell>
        </row>
        <row r="8291">
          <cell r="H8291">
            <v>40059</v>
          </cell>
          <cell r="K8291">
            <v>42079</v>
          </cell>
        </row>
        <row r="8292">
          <cell r="H8292">
            <v>39434</v>
          </cell>
          <cell r="K8292">
            <v>39910</v>
          </cell>
        </row>
        <row r="8293">
          <cell r="H8293">
            <v>37651</v>
          </cell>
          <cell r="K8293">
            <v>39518</v>
          </cell>
        </row>
        <row r="8294">
          <cell r="H8294">
            <v>38285</v>
          </cell>
          <cell r="K8294">
            <v>39525</v>
          </cell>
        </row>
        <row r="8295">
          <cell r="H8295">
            <v>38043</v>
          </cell>
          <cell r="K8295">
            <v>39532</v>
          </cell>
        </row>
        <row r="8296">
          <cell r="H8296">
            <v>38042</v>
          </cell>
          <cell r="K8296">
            <v>40119</v>
          </cell>
        </row>
        <row r="8297">
          <cell r="H8297">
            <v>37803</v>
          </cell>
          <cell r="K8297">
            <v>39554</v>
          </cell>
        </row>
        <row r="8298">
          <cell r="H8298">
            <v>37683</v>
          </cell>
          <cell r="K8298">
            <v>39204</v>
          </cell>
        </row>
        <row r="8299">
          <cell r="H8299">
            <v>37532</v>
          </cell>
          <cell r="K8299">
            <v>37627</v>
          </cell>
        </row>
        <row r="8300">
          <cell r="H8300">
            <v>37651</v>
          </cell>
          <cell r="K8300">
            <v>37959</v>
          </cell>
        </row>
        <row r="8301">
          <cell r="H8301">
            <v>39456</v>
          </cell>
          <cell r="K8301">
            <v>40255</v>
          </cell>
        </row>
        <row r="8302">
          <cell r="H8302">
            <v>39456</v>
          </cell>
          <cell r="K8302">
            <v>40261</v>
          </cell>
        </row>
        <row r="8303">
          <cell r="H8303">
            <v>38601</v>
          </cell>
          <cell r="K8303">
            <v>39673</v>
          </cell>
        </row>
        <row r="8304">
          <cell r="H8304">
            <v>38792</v>
          </cell>
          <cell r="K8304">
            <v>40028</v>
          </cell>
        </row>
        <row r="8305">
          <cell r="H8305">
            <v>37949</v>
          </cell>
          <cell r="K8305">
            <v>38565</v>
          </cell>
        </row>
        <row r="8306">
          <cell r="H8306">
            <v>38581</v>
          </cell>
          <cell r="K8306">
            <v>40564</v>
          </cell>
        </row>
        <row r="8307">
          <cell r="H8307">
            <v>38188</v>
          </cell>
          <cell r="K8307">
            <v>40316</v>
          </cell>
        </row>
        <row r="8308">
          <cell r="H8308">
            <v>37792</v>
          </cell>
          <cell r="K8308">
            <v>38971</v>
          </cell>
        </row>
        <row r="8309">
          <cell r="H8309">
            <v>37868</v>
          </cell>
          <cell r="K8309">
            <v>39934</v>
          </cell>
        </row>
        <row r="8310">
          <cell r="H8310">
            <v>37854</v>
          </cell>
          <cell r="K8310">
            <v>38299</v>
          </cell>
        </row>
        <row r="8311">
          <cell r="H8311">
            <v>37610</v>
          </cell>
          <cell r="K8311">
            <v>37712</v>
          </cell>
        </row>
        <row r="8312">
          <cell r="H8312">
            <v>37447</v>
          </cell>
          <cell r="K8312">
            <v>37748</v>
          </cell>
        </row>
        <row r="8313">
          <cell r="H8313">
            <v>37763</v>
          </cell>
          <cell r="K8313">
            <v>40017</v>
          </cell>
        </row>
        <row r="8314">
          <cell r="H8314">
            <v>38554</v>
          </cell>
          <cell r="K8314">
            <v>39547</v>
          </cell>
        </row>
        <row r="8315">
          <cell r="H8315">
            <v>37607</v>
          </cell>
          <cell r="K8315">
            <v>38575</v>
          </cell>
        </row>
        <row r="8316">
          <cell r="H8316">
            <v>37747</v>
          </cell>
          <cell r="K8316">
            <v>39210</v>
          </cell>
        </row>
        <row r="8317">
          <cell r="H8317">
            <v>39027</v>
          </cell>
          <cell r="K8317">
            <v>40059</v>
          </cell>
        </row>
        <row r="8318">
          <cell r="H8318">
            <v>38328</v>
          </cell>
          <cell r="K8318">
            <v>40210</v>
          </cell>
        </row>
        <row r="8319">
          <cell r="H8319">
            <v>37977</v>
          </cell>
          <cell r="K8319">
            <v>40144</v>
          </cell>
        </row>
        <row r="8320">
          <cell r="H8320">
            <v>38614</v>
          </cell>
          <cell r="K8320">
            <v>40010</v>
          </cell>
        </row>
        <row r="8321">
          <cell r="H8321">
            <v>37944</v>
          </cell>
          <cell r="K8321">
            <v>40109</v>
          </cell>
        </row>
        <row r="8322">
          <cell r="H8322">
            <v>38614</v>
          </cell>
          <cell r="K8322">
            <v>39653</v>
          </cell>
        </row>
        <row r="8323">
          <cell r="H8323">
            <v>38540</v>
          </cell>
          <cell r="K8323">
            <v>39610</v>
          </cell>
        </row>
        <row r="8324">
          <cell r="H8324">
            <v>38018</v>
          </cell>
          <cell r="K8324">
            <v>38173</v>
          </cell>
        </row>
        <row r="8325">
          <cell r="H8325">
            <v>37496</v>
          </cell>
          <cell r="K8325">
            <v>38204</v>
          </cell>
        </row>
        <row r="8326">
          <cell r="H8326">
            <v>37957</v>
          </cell>
          <cell r="K8326">
            <v>38204</v>
          </cell>
        </row>
        <row r="8327">
          <cell r="H8327">
            <v>37890</v>
          </cell>
          <cell r="K8327">
            <v>38512</v>
          </cell>
        </row>
        <row r="8328">
          <cell r="H8328">
            <v>38001</v>
          </cell>
          <cell r="K8328">
            <v>38607</v>
          </cell>
        </row>
        <row r="8329">
          <cell r="H8329">
            <v>37491</v>
          </cell>
          <cell r="K8329">
            <v>38625</v>
          </cell>
        </row>
        <row r="8330">
          <cell r="H8330">
            <v>38379</v>
          </cell>
          <cell r="K8330">
            <v>39583</v>
          </cell>
        </row>
        <row r="8331">
          <cell r="H8331">
            <v>38163</v>
          </cell>
          <cell r="K8331">
            <v>38419</v>
          </cell>
        </row>
        <row r="8332">
          <cell r="H8332">
            <v>37609</v>
          </cell>
          <cell r="K8332">
            <v>40028</v>
          </cell>
        </row>
        <row r="8333">
          <cell r="H8333">
            <v>38005</v>
          </cell>
          <cell r="K8333">
            <v>40308</v>
          </cell>
        </row>
        <row r="8334">
          <cell r="H8334">
            <v>37491</v>
          </cell>
          <cell r="K8334">
            <v>39000</v>
          </cell>
        </row>
        <row r="8335">
          <cell r="H8335">
            <v>38341</v>
          </cell>
          <cell r="K8335">
            <v>38551</v>
          </cell>
        </row>
        <row r="8336">
          <cell r="H8336">
            <v>39084</v>
          </cell>
          <cell r="K8336">
            <v>40148</v>
          </cell>
        </row>
        <row r="8337">
          <cell r="H8337">
            <v>38098</v>
          </cell>
          <cell r="K8337">
            <v>40249</v>
          </cell>
        </row>
        <row r="8338">
          <cell r="H8338">
            <v>38117</v>
          </cell>
          <cell r="K8338">
            <v>39408</v>
          </cell>
        </row>
        <row r="8339">
          <cell r="H8339">
            <v>37763</v>
          </cell>
          <cell r="K8339">
            <v>39514</v>
          </cell>
        </row>
        <row r="8340">
          <cell r="H8340">
            <v>38663</v>
          </cell>
          <cell r="K8340">
            <v>39226</v>
          </cell>
        </row>
        <row r="8341">
          <cell r="H8341">
            <v>39925</v>
          </cell>
          <cell r="K8341">
            <v>40247</v>
          </cell>
        </row>
        <row r="8342">
          <cell r="H8342">
            <v>39846</v>
          </cell>
          <cell r="K8342">
            <v>40275</v>
          </cell>
        </row>
        <row r="8343">
          <cell r="H8343">
            <v>39846</v>
          </cell>
          <cell r="K8343">
            <v>40275</v>
          </cell>
        </row>
        <row r="8344">
          <cell r="H8344">
            <v>39846</v>
          </cell>
          <cell r="K8344">
            <v>40275</v>
          </cell>
        </row>
        <row r="8345">
          <cell r="H8345">
            <v>39324</v>
          </cell>
          <cell r="K8345">
            <v>40395</v>
          </cell>
        </row>
        <row r="8346">
          <cell r="H8346">
            <v>39272</v>
          </cell>
          <cell r="K8346">
            <v>41360</v>
          </cell>
        </row>
        <row r="8347">
          <cell r="H8347">
            <v>38923</v>
          </cell>
          <cell r="K8347">
            <v>40619</v>
          </cell>
        </row>
        <row r="8348">
          <cell r="H8348">
            <v>39806</v>
          </cell>
          <cell r="K8348">
            <v>42104</v>
          </cell>
        </row>
        <row r="8349">
          <cell r="H8349">
            <v>39226</v>
          </cell>
          <cell r="K8349">
            <v>40478</v>
          </cell>
        </row>
        <row r="8350">
          <cell r="H8350">
            <v>40241</v>
          </cell>
          <cell r="K8350">
            <v>41064</v>
          </cell>
        </row>
        <row r="8351">
          <cell r="H8351">
            <v>40231</v>
          </cell>
          <cell r="K8351">
            <v>41316</v>
          </cell>
        </row>
        <row r="8352">
          <cell r="H8352">
            <v>39360</v>
          </cell>
          <cell r="K8352">
            <v>41401</v>
          </cell>
        </row>
        <row r="8353">
          <cell r="H8353">
            <v>39360</v>
          </cell>
          <cell r="K8353">
            <v>41401</v>
          </cell>
        </row>
        <row r="8354">
          <cell r="H8354">
            <v>39801</v>
          </cell>
          <cell r="K8354">
            <v>41488</v>
          </cell>
        </row>
        <row r="8355">
          <cell r="H8355">
            <v>39937</v>
          </cell>
          <cell r="K8355">
            <v>41505</v>
          </cell>
        </row>
        <row r="8356">
          <cell r="H8356">
            <v>39414</v>
          </cell>
          <cell r="K8356">
            <v>41579</v>
          </cell>
        </row>
        <row r="8357">
          <cell r="H8357">
            <v>39757</v>
          </cell>
          <cell r="K8357">
            <v>41876</v>
          </cell>
        </row>
        <row r="8358">
          <cell r="H8358">
            <v>40319</v>
          </cell>
          <cell r="K8358">
            <v>41078</v>
          </cell>
        </row>
        <row r="8359">
          <cell r="H8359">
            <v>39930</v>
          </cell>
          <cell r="K8359">
            <v>42080</v>
          </cell>
        </row>
        <row r="8360">
          <cell r="H8360">
            <v>39300</v>
          </cell>
          <cell r="K8360">
            <v>39657</v>
          </cell>
        </row>
        <row r="8361">
          <cell r="H8361">
            <v>39339</v>
          </cell>
          <cell r="K8361">
            <v>39842</v>
          </cell>
        </row>
        <row r="8362">
          <cell r="H8362">
            <v>39854</v>
          </cell>
          <cell r="K8362">
            <v>42550</v>
          </cell>
        </row>
        <row r="8363">
          <cell r="H8363">
            <v>39911</v>
          </cell>
          <cell r="K8363">
            <v>40289</v>
          </cell>
        </row>
        <row r="8364">
          <cell r="H8364">
            <v>39646</v>
          </cell>
          <cell r="K8364">
            <v>41001</v>
          </cell>
        </row>
        <row r="8365">
          <cell r="H8365">
            <v>39680</v>
          </cell>
          <cell r="K8365">
            <v>41004</v>
          </cell>
        </row>
        <row r="8366">
          <cell r="H8366">
            <v>40200</v>
          </cell>
          <cell r="K8366">
            <v>41015</v>
          </cell>
        </row>
        <row r="8367">
          <cell r="H8367">
            <v>40323</v>
          </cell>
          <cell r="K8367">
            <v>42849</v>
          </cell>
        </row>
        <row r="8368">
          <cell r="H8368">
            <v>39122</v>
          </cell>
          <cell r="K8368">
            <v>41410</v>
          </cell>
        </row>
        <row r="8369">
          <cell r="H8369">
            <v>39282</v>
          </cell>
          <cell r="K8369">
            <v>41726</v>
          </cell>
        </row>
        <row r="8370">
          <cell r="H8370">
            <v>39255</v>
          </cell>
          <cell r="K8370">
            <v>40073</v>
          </cell>
        </row>
        <row r="8371">
          <cell r="H8371">
            <v>39225</v>
          </cell>
          <cell r="K8371">
            <v>41290</v>
          </cell>
        </row>
        <row r="8372">
          <cell r="H8372">
            <v>40231</v>
          </cell>
          <cell r="K8372">
            <v>41907</v>
          </cell>
        </row>
        <row r="8373">
          <cell r="H8373">
            <v>40357</v>
          </cell>
          <cell r="K8373">
            <v>41082</v>
          </cell>
        </row>
        <row r="8374">
          <cell r="H8374">
            <v>40357</v>
          </cell>
          <cell r="K8374">
            <v>41082</v>
          </cell>
        </row>
        <row r="8375">
          <cell r="H8375">
            <v>40357</v>
          </cell>
          <cell r="K8375">
            <v>41082</v>
          </cell>
        </row>
        <row r="8376">
          <cell r="H8376">
            <v>39744</v>
          </cell>
          <cell r="K8376">
            <v>40701</v>
          </cell>
        </row>
        <row r="8377">
          <cell r="H8377">
            <v>39605</v>
          </cell>
          <cell r="K8377">
            <v>40703</v>
          </cell>
        </row>
        <row r="8378">
          <cell r="H8378">
            <v>39874</v>
          </cell>
          <cell r="K8378">
            <v>41871</v>
          </cell>
        </row>
        <row r="8379">
          <cell r="H8379">
            <v>40233</v>
          </cell>
          <cell r="K8379">
            <v>42529</v>
          </cell>
        </row>
        <row r="8380">
          <cell r="H8380">
            <v>39846</v>
          </cell>
          <cell r="K8380">
            <v>42555</v>
          </cell>
        </row>
        <row r="8381">
          <cell r="H8381">
            <v>40351</v>
          </cell>
          <cell r="K8381">
            <v>40813</v>
          </cell>
        </row>
        <row r="8382">
          <cell r="H8382">
            <v>39937</v>
          </cell>
          <cell r="K8382">
            <v>41676</v>
          </cell>
        </row>
        <row r="8383">
          <cell r="H8383">
            <v>39602</v>
          </cell>
          <cell r="K8383">
            <v>41827</v>
          </cell>
        </row>
        <row r="8384">
          <cell r="H8384">
            <v>39414</v>
          </cell>
          <cell r="K8384">
            <v>42304</v>
          </cell>
        </row>
        <row r="8385">
          <cell r="H8385">
            <v>39981</v>
          </cell>
          <cell r="K8385">
            <v>42319</v>
          </cell>
        </row>
        <row r="8386">
          <cell r="H8386">
            <v>39657</v>
          </cell>
          <cell r="K8386">
            <v>40897</v>
          </cell>
        </row>
        <row r="8387">
          <cell r="H8387">
            <v>39108</v>
          </cell>
          <cell r="K8387">
            <v>41550</v>
          </cell>
        </row>
        <row r="8388">
          <cell r="H8388">
            <v>39806</v>
          </cell>
          <cell r="K8388">
            <v>42150</v>
          </cell>
        </row>
        <row r="8389">
          <cell r="H8389">
            <v>39337</v>
          </cell>
          <cell r="K8389">
            <v>39912</v>
          </cell>
        </row>
        <row r="8390">
          <cell r="H8390">
            <v>39395</v>
          </cell>
          <cell r="K8390">
            <v>39918</v>
          </cell>
        </row>
        <row r="8391">
          <cell r="H8391">
            <v>39800</v>
          </cell>
          <cell r="K8391">
            <v>39920</v>
          </cell>
        </row>
        <row r="8392">
          <cell r="H8392">
            <v>39433</v>
          </cell>
          <cell r="K8392">
            <v>39926</v>
          </cell>
        </row>
        <row r="8393">
          <cell r="H8393">
            <v>39287</v>
          </cell>
          <cell r="K8393">
            <v>39926</v>
          </cell>
        </row>
        <row r="8394">
          <cell r="H8394">
            <v>39652</v>
          </cell>
          <cell r="K8394">
            <v>39940</v>
          </cell>
        </row>
        <row r="8395">
          <cell r="H8395">
            <v>39476</v>
          </cell>
          <cell r="K8395">
            <v>41611</v>
          </cell>
        </row>
        <row r="8396">
          <cell r="H8396">
            <v>38922</v>
          </cell>
          <cell r="K8396">
            <v>41229</v>
          </cell>
        </row>
        <row r="8397">
          <cell r="H8397">
            <v>39195</v>
          </cell>
          <cell r="K8397">
            <v>41372</v>
          </cell>
        </row>
        <row r="8398">
          <cell r="H8398">
            <v>40210</v>
          </cell>
          <cell r="K8398">
            <v>41933</v>
          </cell>
        </row>
        <row r="8399">
          <cell r="H8399">
            <v>40149</v>
          </cell>
          <cell r="K8399">
            <v>41177</v>
          </cell>
        </row>
        <row r="8400">
          <cell r="H8400">
            <v>40150</v>
          </cell>
          <cell r="K8400">
            <v>41177</v>
          </cell>
        </row>
        <row r="8401">
          <cell r="H8401">
            <v>39771</v>
          </cell>
          <cell r="K8401">
            <v>40548</v>
          </cell>
        </row>
        <row r="8402">
          <cell r="H8402">
            <v>40242</v>
          </cell>
          <cell r="K8402">
            <v>40868</v>
          </cell>
        </row>
        <row r="8403">
          <cell r="H8403">
            <v>40200</v>
          </cell>
          <cell r="K8403">
            <v>40927</v>
          </cell>
        </row>
        <row r="8404">
          <cell r="H8404">
            <v>39863</v>
          </cell>
          <cell r="K8404">
            <v>41193</v>
          </cell>
        </row>
        <row r="8405">
          <cell r="H8405">
            <v>39609</v>
          </cell>
          <cell r="K8405">
            <v>41782</v>
          </cell>
        </row>
        <row r="8406">
          <cell r="H8406">
            <v>39273</v>
          </cell>
          <cell r="K8406">
            <v>41883</v>
          </cell>
        </row>
        <row r="8407">
          <cell r="H8407">
            <v>39097</v>
          </cell>
          <cell r="K8407">
            <v>39303</v>
          </cell>
        </row>
        <row r="8408">
          <cell r="H8408">
            <v>39134</v>
          </cell>
          <cell r="K8408">
            <v>39387</v>
          </cell>
        </row>
        <row r="8409">
          <cell r="H8409">
            <v>39215</v>
          </cell>
          <cell r="K8409">
            <v>39653</v>
          </cell>
        </row>
        <row r="8410">
          <cell r="H8410">
            <v>39407</v>
          </cell>
          <cell r="K8410">
            <v>39653</v>
          </cell>
        </row>
        <row r="8411">
          <cell r="H8411">
            <v>39488</v>
          </cell>
          <cell r="K8411">
            <v>39678</v>
          </cell>
        </row>
        <row r="8412">
          <cell r="H8412">
            <v>39715</v>
          </cell>
          <cell r="K8412">
            <v>39906</v>
          </cell>
        </row>
        <row r="8413">
          <cell r="H8413">
            <v>39395</v>
          </cell>
          <cell r="K8413">
            <v>39913</v>
          </cell>
        </row>
        <row r="8414">
          <cell r="H8414">
            <v>38803</v>
          </cell>
          <cell r="K8414">
            <v>39951</v>
          </cell>
        </row>
        <row r="8415">
          <cell r="H8415">
            <v>39651</v>
          </cell>
          <cell r="K8415">
            <v>40394</v>
          </cell>
        </row>
        <row r="8416">
          <cell r="H8416">
            <v>39142</v>
          </cell>
          <cell r="K8416">
            <v>40123</v>
          </cell>
        </row>
        <row r="8417">
          <cell r="H8417">
            <v>39693</v>
          </cell>
          <cell r="K8417">
            <v>40144</v>
          </cell>
        </row>
        <row r="8418">
          <cell r="H8418">
            <v>39883</v>
          </cell>
          <cell r="K8418">
            <v>40298</v>
          </cell>
        </row>
        <row r="8419">
          <cell r="H8419">
            <v>39953</v>
          </cell>
          <cell r="K8419">
            <v>40126</v>
          </cell>
        </row>
        <row r="8420">
          <cell r="H8420">
            <v>39472</v>
          </cell>
          <cell r="K8420">
            <v>39623</v>
          </cell>
        </row>
        <row r="8421">
          <cell r="H8421">
            <v>39280</v>
          </cell>
          <cell r="K8421">
            <v>41584</v>
          </cell>
        </row>
        <row r="8422">
          <cell r="H8422">
            <v>40163</v>
          </cell>
          <cell r="K8422">
            <v>41919</v>
          </cell>
        </row>
        <row r="8423">
          <cell r="H8423">
            <v>40163</v>
          </cell>
          <cell r="K8423">
            <v>42187</v>
          </cell>
        </row>
        <row r="8424">
          <cell r="H8424">
            <v>39472</v>
          </cell>
          <cell r="K8424">
            <v>39638</v>
          </cell>
        </row>
        <row r="8425">
          <cell r="H8425">
            <v>39575</v>
          </cell>
          <cell r="K8425">
            <v>40590</v>
          </cell>
        </row>
        <row r="8426">
          <cell r="H8426">
            <v>39437</v>
          </cell>
          <cell r="K8426">
            <v>40337</v>
          </cell>
        </row>
        <row r="8427">
          <cell r="H8427">
            <v>40084</v>
          </cell>
          <cell r="K8427">
            <v>41759</v>
          </cell>
        </row>
        <row r="8428">
          <cell r="H8428">
            <v>40063</v>
          </cell>
          <cell r="K8428">
            <v>41774</v>
          </cell>
        </row>
        <row r="8429">
          <cell r="H8429">
            <v>38932</v>
          </cell>
          <cell r="K8429">
            <v>41086</v>
          </cell>
        </row>
        <row r="8430">
          <cell r="H8430">
            <v>40141</v>
          </cell>
          <cell r="K8430">
            <v>41323</v>
          </cell>
        </row>
        <row r="8431">
          <cell r="H8431">
            <v>37491</v>
          </cell>
          <cell r="K8431">
            <v>37571</v>
          </cell>
        </row>
        <row r="8432">
          <cell r="H8432">
            <v>37663</v>
          </cell>
          <cell r="K8432">
            <v>37888</v>
          </cell>
        </row>
        <row r="8433">
          <cell r="H8433">
            <v>38089</v>
          </cell>
          <cell r="K8433">
            <v>39503</v>
          </cell>
        </row>
        <row r="8434">
          <cell r="H8434">
            <v>38097</v>
          </cell>
          <cell r="K8434">
            <v>38419</v>
          </cell>
        </row>
        <row r="8435">
          <cell r="H8435">
            <v>37929</v>
          </cell>
          <cell r="K8435">
            <v>39097</v>
          </cell>
        </row>
        <row r="8436">
          <cell r="H8436">
            <v>37763</v>
          </cell>
          <cell r="K8436">
            <v>39156</v>
          </cell>
        </row>
        <row r="8437">
          <cell r="H8437">
            <v>38364</v>
          </cell>
          <cell r="K8437">
            <v>40134</v>
          </cell>
        </row>
        <row r="8438">
          <cell r="H8438">
            <v>38341</v>
          </cell>
          <cell r="K8438">
            <v>39371</v>
          </cell>
        </row>
        <row r="8439">
          <cell r="H8439">
            <v>37579</v>
          </cell>
          <cell r="K8439">
            <v>37851</v>
          </cell>
        </row>
        <row r="8440">
          <cell r="H8440">
            <v>37966</v>
          </cell>
          <cell r="K8440">
            <v>38302</v>
          </cell>
        </row>
        <row r="8441">
          <cell r="H8441">
            <v>37561</v>
          </cell>
          <cell r="K8441">
            <v>39961</v>
          </cell>
        </row>
        <row r="8442">
          <cell r="H8442">
            <v>38261</v>
          </cell>
          <cell r="K8442">
            <v>39519</v>
          </cell>
        </row>
        <row r="8443">
          <cell r="H8443">
            <v>37837</v>
          </cell>
          <cell r="K8443">
            <v>38005</v>
          </cell>
        </row>
        <row r="8444">
          <cell r="H8444">
            <v>37531</v>
          </cell>
          <cell r="K8444">
            <v>39349</v>
          </cell>
        </row>
        <row r="8445">
          <cell r="H8445">
            <v>38317</v>
          </cell>
          <cell r="K8445">
            <v>39486</v>
          </cell>
        </row>
        <row r="8446">
          <cell r="H8446">
            <v>37771</v>
          </cell>
          <cell r="K8446">
            <v>40070</v>
          </cell>
        </row>
        <row r="8447">
          <cell r="H8447">
            <v>39304</v>
          </cell>
          <cell r="K8447">
            <v>41331</v>
          </cell>
        </row>
        <row r="8448">
          <cell r="H8448">
            <v>39377</v>
          </cell>
          <cell r="K8448">
            <v>41325</v>
          </cell>
        </row>
        <row r="8449">
          <cell r="H8449">
            <v>40247</v>
          </cell>
          <cell r="K8449">
            <v>41339</v>
          </cell>
        </row>
        <row r="8450">
          <cell r="H8450">
            <v>40259</v>
          </cell>
          <cell r="K8450">
            <v>41407</v>
          </cell>
        </row>
        <row r="8451">
          <cell r="H8451">
            <v>40136</v>
          </cell>
          <cell r="K8451">
            <v>42549</v>
          </cell>
        </row>
        <row r="8452">
          <cell r="H8452">
            <v>39507</v>
          </cell>
          <cell r="K8452">
            <v>42227</v>
          </cell>
        </row>
        <row r="8453">
          <cell r="H8453">
            <v>40220</v>
          </cell>
          <cell r="K8453">
            <v>40394</v>
          </cell>
        </row>
        <row r="8454">
          <cell r="H8454">
            <v>39684</v>
          </cell>
          <cell r="K8454">
            <v>42353</v>
          </cell>
        </row>
        <row r="8455">
          <cell r="H8455">
            <v>38638</v>
          </cell>
          <cell r="K8455">
            <v>40882</v>
          </cell>
        </row>
        <row r="8456">
          <cell r="H8456">
            <v>40127</v>
          </cell>
          <cell r="K8456">
            <v>42418</v>
          </cell>
        </row>
        <row r="8457">
          <cell r="H8457">
            <v>40066</v>
          </cell>
          <cell r="K8457">
            <v>42501</v>
          </cell>
        </row>
        <row r="8458">
          <cell r="H8458">
            <v>40003</v>
          </cell>
          <cell r="K8458">
            <v>42583</v>
          </cell>
        </row>
        <row r="8459">
          <cell r="H8459">
            <v>40150</v>
          </cell>
          <cell r="K8459">
            <v>42718</v>
          </cell>
        </row>
        <row r="8460">
          <cell r="H8460">
            <v>40149</v>
          </cell>
          <cell r="K8460">
            <v>42808</v>
          </cell>
        </row>
        <row r="8461">
          <cell r="H8461">
            <v>40211</v>
          </cell>
          <cell r="K8461">
            <v>42867</v>
          </cell>
        </row>
        <row r="8462">
          <cell r="H8462">
            <v>38281</v>
          </cell>
          <cell r="K8462">
            <v>39436</v>
          </cell>
        </row>
        <row r="8463">
          <cell r="H8463">
            <v>38098</v>
          </cell>
          <cell r="K8463">
            <v>39905</v>
          </cell>
        </row>
        <row r="8464">
          <cell r="H8464">
            <v>38609</v>
          </cell>
          <cell r="K8464">
            <v>40290</v>
          </cell>
        </row>
        <row r="8465">
          <cell r="H8465">
            <v>37763</v>
          </cell>
          <cell r="K8465">
            <v>39073</v>
          </cell>
        </row>
        <row r="8466">
          <cell r="H8466">
            <v>37629</v>
          </cell>
          <cell r="K8466">
            <v>39205</v>
          </cell>
        </row>
        <row r="8467">
          <cell r="H8467">
            <v>39015</v>
          </cell>
          <cell r="K8467">
            <v>39436</v>
          </cell>
        </row>
        <row r="8468">
          <cell r="H8468">
            <v>39043</v>
          </cell>
          <cell r="K8468">
            <v>40148</v>
          </cell>
        </row>
        <row r="8469">
          <cell r="H8469">
            <v>37755</v>
          </cell>
          <cell r="K8469">
            <v>41411</v>
          </cell>
        </row>
        <row r="8470">
          <cell r="H8470">
            <v>39471</v>
          </cell>
          <cell r="K8470">
            <v>40919</v>
          </cell>
        </row>
        <row r="8471">
          <cell r="H8471">
            <v>39471</v>
          </cell>
          <cell r="K8471">
            <v>40919</v>
          </cell>
        </row>
        <row r="8472">
          <cell r="H8472">
            <v>39471</v>
          </cell>
          <cell r="K8472">
            <v>40919</v>
          </cell>
        </row>
        <row r="8473">
          <cell r="H8473">
            <v>39036</v>
          </cell>
          <cell r="K8473">
            <v>40921</v>
          </cell>
        </row>
        <row r="8474">
          <cell r="H8474">
            <v>40108</v>
          </cell>
          <cell r="K8474">
            <v>40948</v>
          </cell>
        </row>
        <row r="8475">
          <cell r="H8475">
            <v>39359</v>
          </cell>
          <cell r="K8475">
            <v>40611</v>
          </cell>
        </row>
        <row r="8476">
          <cell r="H8476">
            <v>39066</v>
          </cell>
          <cell r="K8476">
            <v>40085</v>
          </cell>
        </row>
        <row r="8477">
          <cell r="H8477">
            <v>40310</v>
          </cell>
          <cell r="K8477">
            <v>40961</v>
          </cell>
        </row>
        <row r="8478">
          <cell r="H8478">
            <v>39142</v>
          </cell>
          <cell r="K8478">
            <v>39826</v>
          </cell>
        </row>
        <row r="8479">
          <cell r="H8479">
            <v>40003</v>
          </cell>
          <cell r="K8479">
            <v>40970</v>
          </cell>
        </row>
        <row r="8480">
          <cell r="H8480">
            <v>39714</v>
          </cell>
          <cell r="K8480">
            <v>39965</v>
          </cell>
        </row>
        <row r="8481">
          <cell r="H8481">
            <v>40240</v>
          </cell>
          <cell r="K8481">
            <v>40826</v>
          </cell>
        </row>
        <row r="8482">
          <cell r="H8482">
            <v>39070</v>
          </cell>
          <cell r="K8482">
            <v>40977</v>
          </cell>
        </row>
        <row r="8483">
          <cell r="H8483">
            <v>39778</v>
          </cell>
          <cell r="K8483">
            <v>40981</v>
          </cell>
        </row>
        <row r="8484">
          <cell r="H8484">
            <v>38910</v>
          </cell>
          <cell r="K8484">
            <v>40630</v>
          </cell>
        </row>
        <row r="8485">
          <cell r="H8485">
            <v>39335</v>
          </cell>
          <cell r="K8485">
            <v>40276</v>
          </cell>
        </row>
        <row r="8486">
          <cell r="H8486">
            <v>40168</v>
          </cell>
          <cell r="K8486">
            <v>40960</v>
          </cell>
        </row>
        <row r="8487">
          <cell r="H8487">
            <v>39896</v>
          </cell>
          <cell r="K8487">
            <v>40731</v>
          </cell>
        </row>
        <row r="8488">
          <cell r="H8488">
            <v>40115</v>
          </cell>
          <cell r="K8488">
            <v>40876</v>
          </cell>
        </row>
        <row r="8489">
          <cell r="H8489">
            <v>39656</v>
          </cell>
          <cell r="K8489">
            <v>40891</v>
          </cell>
        </row>
        <row r="8490">
          <cell r="H8490">
            <v>40073</v>
          </cell>
          <cell r="K8490">
            <v>40939</v>
          </cell>
        </row>
        <row r="8491">
          <cell r="H8491">
            <v>39211</v>
          </cell>
          <cell r="K8491">
            <v>40142</v>
          </cell>
        </row>
        <row r="8492">
          <cell r="H8492">
            <v>39483</v>
          </cell>
          <cell r="K8492">
            <v>40436</v>
          </cell>
        </row>
        <row r="8493">
          <cell r="H8493">
            <v>39358</v>
          </cell>
          <cell r="K8493">
            <v>40457</v>
          </cell>
        </row>
        <row r="8494">
          <cell r="H8494">
            <v>39159</v>
          </cell>
          <cell r="K8494">
            <v>40553</v>
          </cell>
        </row>
        <row r="8495">
          <cell r="H8495">
            <v>39591</v>
          </cell>
          <cell r="K8495">
            <v>40571</v>
          </cell>
        </row>
        <row r="8496">
          <cell r="H8496">
            <v>40312</v>
          </cell>
          <cell r="K8496">
            <v>40591</v>
          </cell>
        </row>
        <row r="8497">
          <cell r="H8497">
            <v>40168</v>
          </cell>
          <cell r="K8497">
            <v>40626</v>
          </cell>
        </row>
        <row r="8498">
          <cell r="H8498">
            <v>39134</v>
          </cell>
          <cell r="K8498">
            <v>40224</v>
          </cell>
        </row>
        <row r="8499">
          <cell r="H8499">
            <v>40024</v>
          </cell>
          <cell r="K8499">
            <v>40646</v>
          </cell>
        </row>
        <row r="8500">
          <cell r="H8500">
            <v>40079</v>
          </cell>
          <cell r="K8500">
            <v>40644</v>
          </cell>
        </row>
        <row r="8501">
          <cell r="H8501">
            <v>39337</v>
          </cell>
          <cell r="K8501">
            <v>40879</v>
          </cell>
        </row>
        <row r="8502">
          <cell r="H8502">
            <v>40256</v>
          </cell>
          <cell r="K8502">
            <v>41040</v>
          </cell>
        </row>
        <row r="8503">
          <cell r="H8503">
            <v>40123</v>
          </cell>
          <cell r="K8503">
            <v>40669</v>
          </cell>
        </row>
        <row r="8504">
          <cell r="H8504">
            <v>39414</v>
          </cell>
          <cell r="K8504">
            <v>40765</v>
          </cell>
        </row>
        <row r="8505">
          <cell r="H8505">
            <v>40037</v>
          </cell>
          <cell r="K8505">
            <v>40780</v>
          </cell>
        </row>
        <row r="8506">
          <cell r="H8506">
            <v>39611</v>
          </cell>
          <cell r="K8506">
            <v>40302</v>
          </cell>
        </row>
        <row r="8507">
          <cell r="H8507">
            <v>40071</v>
          </cell>
          <cell r="K8507">
            <v>40932</v>
          </cell>
        </row>
        <row r="8508">
          <cell r="H8508">
            <v>40302</v>
          </cell>
          <cell r="K8508">
            <v>41607</v>
          </cell>
        </row>
        <row r="8509">
          <cell r="H8509">
            <v>40018</v>
          </cell>
          <cell r="K8509">
            <v>41613</v>
          </cell>
        </row>
        <row r="8510">
          <cell r="H8510">
            <v>40036</v>
          </cell>
          <cell r="K8510">
            <v>40920</v>
          </cell>
        </row>
        <row r="8511">
          <cell r="H8511">
            <v>40036</v>
          </cell>
          <cell r="K8511">
            <v>41414</v>
          </cell>
        </row>
        <row r="8512">
          <cell r="H8512">
            <v>40220</v>
          </cell>
          <cell r="K8512">
            <v>42538</v>
          </cell>
        </row>
        <row r="8513">
          <cell r="H8513">
            <v>39407</v>
          </cell>
          <cell r="K8513">
            <v>39653</v>
          </cell>
        </row>
        <row r="8514">
          <cell r="H8514">
            <v>39176</v>
          </cell>
          <cell r="K8514">
            <v>39659</v>
          </cell>
        </row>
        <row r="8515">
          <cell r="H8515">
            <v>39679</v>
          </cell>
          <cell r="K8515">
            <v>39911</v>
          </cell>
        </row>
        <row r="8516">
          <cell r="H8516">
            <v>39324</v>
          </cell>
          <cell r="K8516">
            <v>39924</v>
          </cell>
        </row>
        <row r="8517">
          <cell r="H8517">
            <v>39029</v>
          </cell>
          <cell r="K8517">
            <v>42591</v>
          </cell>
        </row>
        <row r="8518">
          <cell r="H8518">
            <v>39685</v>
          </cell>
          <cell r="K8518">
            <v>40871</v>
          </cell>
        </row>
        <row r="8519">
          <cell r="H8519">
            <v>39707</v>
          </cell>
          <cell r="K8519">
            <v>42215</v>
          </cell>
        </row>
        <row r="8520">
          <cell r="H8520">
            <v>39926</v>
          </cell>
          <cell r="K8520">
            <v>43018</v>
          </cell>
        </row>
        <row r="8521">
          <cell r="H8521">
            <v>40093</v>
          </cell>
          <cell r="K8521">
            <v>40661</v>
          </cell>
        </row>
        <row r="8522">
          <cell r="H8522">
            <v>39245</v>
          </cell>
          <cell r="K8522">
            <v>40765</v>
          </cell>
        </row>
        <row r="8523">
          <cell r="H8523">
            <v>39245</v>
          </cell>
          <cell r="K8523">
            <v>40773</v>
          </cell>
        </row>
        <row r="8524">
          <cell r="H8524">
            <v>38923</v>
          </cell>
          <cell r="K8524">
            <v>41835</v>
          </cell>
        </row>
        <row r="8525">
          <cell r="H8525">
            <v>39903</v>
          </cell>
          <cell r="K8525">
            <v>39997</v>
          </cell>
        </row>
        <row r="8526">
          <cell r="H8526">
            <v>39139</v>
          </cell>
          <cell r="K8526">
            <v>39440</v>
          </cell>
        </row>
        <row r="8527">
          <cell r="H8527">
            <v>40255</v>
          </cell>
          <cell r="K8527">
            <v>41358</v>
          </cell>
        </row>
        <row r="8528">
          <cell r="H8528">
            <v>39422</v>
          </cell>
          <cell r="K8528">
            <v>39918</v>
          </cell>
        </row>
        <row r="8529">
          <cell r="H8529">
            <v>40351</v>
          </cell>
          <cell r="K8529">
            <v>41898</v>
          </cell>
        </row>
        <row r="8530">
          <cell r="H8530">
            <v>39552</v>
          </cell>
          <cell r="K8530">
            <v>41949</v>
          </cell>
        </row>
        <row r="8531">
          <cell r="H8531">
            <v>40277</v>
          </cell>
          <cell r="K8531">
            <v>41519</v>
          </cell>
        </row>
        <row r="8532">
          <cell r="H8532">
            <v>40148</v>
          </cell>
          <cell r="K8532">
            <v>41535</v>
          </cell>
        </row>
        <row r="8533">
          <cell r="H8533">
            <v>39562</v>
          </cell>
          <cell r="K8533">
            <v>42594</v>
          </cell>
        </row>
        <row r="8534">
          <cell r="H8534">
            <v>40017</v>
          </cell>
          <cell r="K8534">
            <v>41725</v>
          </cell>
        </row>
        <row r="8535">
          <cell r="H8535">
            <v>40168</v>
          </cell>
          <cell r="K8535">
            <v>42453</v>
          </cell>
        </row>
        <row r="8536">
          <cell r="H8536">
            <v>40304</v>
          </cell>
          <cell r="K8536">
            <v>40729</v>
          </cell>
        </row>
        <row r="8537">
          <cell r="H8537">
            <v>40001</v>
          </cell>
          <cell r="K8537">
            <v>40962</v>
          </cell>
        </row>
        <row r="8538">
          <cell r="H8538">
            <v>39318</v>
          </cell>
          <cell r="K8538">
            <v>41152</v>
          </cell>
        </row>
        <row r="8539">
          <cell r="H8539">
            <v>39318</v>
          </cell>
          <cell r="K8539">
            <v>41152</v>
          </cell>
        </row>
        <row r="8540">
          <cell r="H8540">
            <v>40162</v>
          </cell>
          <cell r="K8540">
            <v>41190</v>
          </cell>
        </row>
        <row r="8541">
          <cell r="H8541">
            <v>39507</v>
          </cell>
          <cell r="K8541">
            <v>40071</v>
          </cell>
        </row>
        <row r="8542">
          <cell r="H8542">
            <v>39127</v>
          </cell>
          <cell r="K8542">
            <v>40406</v>
          </cell>
        </row>
        <row r="8543">
          <cell r="H8543">
            <v>39757</v>
          </cell>
          <cell r="K8543">
            <v>41124</v>
          </cell>
        </row>
        <row r="8544">
          <cell r="H8544">
            <v>40039</v>
          </cell>
          <cell r="K8544">
            <v>41537</v>
          </cell>
        </row>
        <row r="8545">
          <cell r="H8545">
            <v>39280</v>
          </cell>
          <cell r="K8545">
            <v>41022</v>
          </cell>
        </row>
        <row r="8546">
          <cell r="H8546">
            <v>40184</v>
          </cell>
          <cell r="K8546">
            <v>42122</v>
          </cell>
        </row>
        <row r="8547">
          <cell r="H8547">
            <v>40184</v>
          </cell>
          <cell r="K8547">
            <v>42122</v>
          </cell>
        </row>
        <row r="8548">
          <cell r="H8548">
            <v>40184</v>
          </cell>
          <cell r="K8548">
            <v>42122</v>
          </cell>
        </row>
        <row r="8549">
          <cell r="H8549">
            <v>39373</v>
          </cell>
          <cell r="K8549">
            <v>41543</v>
          </cell>
        </row>
        <row r="8550">
          <cell r="H8550">
            <v>38923</v>
          </cell>
          <cell r="K8550">
            <v>40738</v>
          </cell>
        </row>
        <row r="8551">
          <cell r="H8551">
            <v>39577</v>
          </cell>
          <cell r="K8551">
            <v>40770</v>
          </cell>
        </row>
        <row r="8552">
          <cell r="H8552">
            <v>40155</v>
          </cell>
          <cell r="K8552">
            <v>40772</v>
          </cell>
        </row>
        <row r="8553">
          <cell r="H8553">
            <v>38868</v>
          </cell>
          <cell r="K8553">
            <v>39223</v>
          </cell>
        </row>
        <row r="8554">
          <cell r="H8554">
            <v>39554</v>
          </cell>
          <cell r="K8554">
            <v>41341</v>
          </cell>
        </row>
        <row r="8555">
          <cell r="H8555">
            <v>40210</v>
          </cell>
          <cell r="K8555">
            <v>42724</v>
          </cell>
        </row>
        <row r="8556">
          <cell r="H8556">
            <v>40210</v>
          </cell>
          <cell r="K8556">
            <v>42724</v>
          </cell>
        </row>
        <row r="8557">
          <cell r="H8557">
            <v>40210</v>
          </cell>
          <cell r="K8557">
            <v>42724</v>
          </cell>
        </row>
        <row r="8558">
          <cell r="H8558">
            <v>40210</v>
          </cell>
          <cell r="K8558">
            <v>42724</v>
          </cell>
        </row>
        <row r="8559">
          <cell r="H8559">
            <v>40210</v>
          </cell>
          <cell r="K8559">
            <v>42724</v>
          </cell>
        </row>
        <row r="8560">
          <cell r="H8560">
            <v>40210</v>
          </cell>
          <cell r="K8560">
            <v>42724</v>
          </cell>
        </row>
        <row r="8561">
          <cell r="H8561">
            <v>40210</v>
          </cell>
          <cell r="K8561">
            <v>42724</v>
          </cell>
        </row>
        <row r="8562">
          <cell r="H8562">
            <v>40210</v>
          </cell>
          <cell r="K8562">
            <v>42724</v>
          </cell>
        </row>
        <row r="8563">
          <cell r="H8563">
            <v>39731</v>
          </cell>
          <cell r="K8563">
            <v>40666</v>
          </cell>
        </row>
        <row r="8564">
          <cell r="H8564">
            <v>38881</v>
          </cell>
          <cell r="K8564">
            <v>40784</v>
          </cell>
        </row>
        <row r="8565">
          <cell r="H8565">
            <v>39398</v>
          </cell>
          <cell r="K8565">
            <v>40893</v>
          </cell>
        </row>
        <row r="8566">
          <cell r="H8566">
            <v>39190</v>
          </cell>
          <cell r="K8566">
            <v>41012</v>
          </cell>
        </row>
        <row r="8567">
          <cell r="H8567">
            <v>40210</v>
          </cell>
          <cell r="K8567">
            <v>41025</v>
          </cell>
        </row>
        <row r="8568">
          <cell r="H8568">
            <v>40150</v>
          </cell>
          <cell r="K8568">
            <v>40326</v>
          </cell>
        </row>
        <row r="8569">
          <cell r="H8569">
            <v>39486</v>
          </cell>
          <cell r="K8569">
            <v>40318</v>
          </cell>
        </row>
        <row r="8570">
          <cell r="H8570">
            <v>40135</v>
          </cell>
          <cell r="K8570">
            <v>40672</v>
          </cell>
        </row>
        <row r="8571">
          <cell r="H8571">
            <v>39597</v>
          </cell>
          <cell r="K8571">
            <v>42621</v>
          </cell>
        </row>
        <row r="8572">
          <cell r="H8572">
            <v>39834</v>
          </cell>
          <cell r="K8572">
            <v>41481</v>
          </cell>
        </row>
        <row r="8573">
          <cell r="H8573">
            <v>39884</v>
          </cell>
          <cell r="K8573">
            <v>41862</v>
          </cell>
        </row>
        <row r="8574">
          <cell r="H8574">
            <v>38923</v>
          </cell>
          <cell r="K8574">
            <v>40619</v>
          </cell>
        </row>
        <row r="8575">
          <cell r="H8575">
            <v>40143</v>
          </cell>
          <cell r="K8575">
            <v>41085</v>
          </cell>
        </row>
        <row r="8576">
          <cell r="H8576">
            <v>40331</v>
          </cell>
          <cell r="K8576">
            <v>41019</v>
          </cell>
        </row>
        <row r="8577">
          <cell r="H8577">
            <v>38925</v>
          </cell>
          <cell r="K8577">
            <v>41060</v>
          </cell>
        </row>
        <row r="8578">
          <cell r="H8578">
            <v>39393</v>
          </cell>
          <cell r="K8578">
            <v>39657</v>
          </cell>
        </row>
        <row r="8579">
          <cell r="H8579">
            <v>39247</v>
          </cell>
          <cell r="K8579">
            <v>40098</v>
          </cell>
        </row>
        <row r="8580">
          <cell r="H8580">
            <v>39552</v>
          </cell>
          <cell r="K8580">
            <v>41949</v>
          </cell>
        </row>
        <row r="8581">
          <cell r="H8581">
            <v>39843</v>
          </cell>
          <cell r="K8581">
            <v>42548</v>
          </cell>
        </row>
        <row r="8582">
          <cell r="H8582">
            <v>39582</v>
          </cell>
          <cell r="K8582">
            <v>39710</v>
          </cell>
        </row>
        <row r="8583">
          <cell r="H8583">
            <v>38883</v>
          </cell>
          <cell r="K8583">
            <v>40326</v>
          </cell>
        </row>
        <row r="8584">
          <cell r="H8584">
            <v>38868</v>
          </cell>
          <cell r="K8584">
            <v>39223</v>
          </cell>
        </row>
        <row r="8585">
          <cell r="H8585">
            <v>39270</v>
          </cell>
          <cell r="K8585">
            <v>39374</v>
          </cell>
        </row>
        <row r="8586">
          <cell r="H8586">
            <v>39343</v>
          </cell>
          <cell r="K8586">
            <v>39378</v>
          </cell>
        </row>
        <row r="8587">
          <cell r="H8587">
            <v>39101</v>
          </cell>
          <cell r="K8587">
            <v>39386</v>
          </cell>
        </row>
        <row r="8588">
          <cell r="H8588">
            <v>39190</v>
          </cell>
          <cell r="K8588">
            <v>39485</v>
          </cell>
        </row>
        <row r="8589">
          <cell r="H8589">
            <v>39401</v>
          </cell>
          <cell r="K8589">
            <v>39485</v>
          </cell>
        </row>
        <row r="8590">
          <cell r="H8590">
            <v>39059</v>
          </cell>
          <cell r="K8590">
            <v>39492</v>
          </cell>
        </row>
        <row r="8591">
          <cell r="H8591">
            <v>39427</v>
          </cell>
          <cell r="K8591">
            <v>39653</v>
          </cell>
        </row>
        <row r="8592">
          <cell r="H8592">
            <v>39407</v>
          </cell>
          <cell r="K8592">
            <v>39653</v>
          </cell>
        </row>
        <row r="8593">
          <cell r="H8593">
            <v>39541</v>
          </cell>
          <cell r="K8593">
            <v>39657</v>
          </cell>
        </row>
        <row r="8594">
          <cell r="H8594">
            <v>38786</v>
          </cell>
          <cell r="K8594">
            <v>40462</v>
          </cell>
        </row>
        <row r="8595">
          <cell r="H8595">
            <v>39720</v>
          </cell>
          <cell r="K8595">
            <v>42107</v>
          </cell>
        </row>
        <row r="8596">
          <cell r="H8596">
            <v>39981</v>
          </cell>
          <cell r="K8596">
            <v>42137</v>
          </cell>
        </row>
        <row r="8597">
          <cell r="H8597">
            <v>40024</v>
          </cell>
          <cell r="K8597">
            <v>42244</v>
          </cell>
        </row>
        <row r="8598">
          <cell r="H8598">
            <v>40073</v>
          </cell>
          <cell r="K8598">
            <v>42254</v>
          </cell>
        </row>
        <row r="8599">
          <cell r="H8599">
            <v>39714</v>
          </cell>
          <cell r="K8599">
            <v>40065</v>
          </cell>
        </row>
        <row r="8600">
          <cell r="H8600">
            <v>39322</v>
          </cell>
          <cell r="K8600">
            <v>42335</v>
          </cell>
        </row>
        <row r="8601">
          <cell r="H8601">
            <v>39723</v>
          </cell>
          <cell r="K8601">
            <v>40606</v>
          </cell>
        </row>
        <row r="8602">
          <cell r="H8602">
            <v>39601</v>
          </cell>
          <cell r="K8602">
            <v>41730</v>
          </cell>
        </row>
        <row r="8603">
          <cell r="H8603">
            <v>39436</v>
          </cell>
          <cell r="K8603">
            <v>41046</v>
          </cell>
        </row>
        <row r="8604">
          <cell r="H8604">
            <v>40261</v>
          </cell>
          <cell r="K8604">
            <v>41107</v>
          </cell>
        </row>
        <row r="8605">
          <cell r="H8605">
            <v>39680</v>
          </cell>
          <cell r="K8605">
            <v>41115</v>
          </cell>
        </row>
        <row r="8606">
          <cell r="H8606">
            <v>40351</v>
          </cell>
          <cell r="K8606">
            <v>40757</v>
          </cell>
        </row>
        <row r="8607">
          <cell r="H8607">
            <v>39973</v>
          </cell>
          <cell r="K8607">
            <v>42556</v>
          </cell>
        </row>
        <row r="8608">
          <cell r="H8608">
            <v>40080</v>
          </cell>
          <cell r="K8608">
            <v>40506</v>
          </cell>
        </row>
        <row r="8609">
          <cell r="H8609">
            <v>39068</v>
          </cell>
          <cell r="K8609">
            <v>39374</v>
          </cell>
        </row>
        <row r="8610">
          <cell r="H8610">
            <v>40206</v>
          </cell>
          <cell r="K8610">
            <v>41295</v>
          </cell>
        </row>
        <row r="8611">
          <cell r="H8611">
            <v>39597</v>
          </cell>
          <cell r="K8611">
            <v>41474</v>
          </cell>
        </row>
        <row r="8612">
          <cell r="H8612">
            <v>39322</v>
          </cell>
          <cell r="K8612">
            <v>42536</v>
          </cell>
        </row>
        <row r="8613">
          <cell r="H8613">
            <v>39029</v>
          </cell>
          <cell r="K8613">
            <v>39398</v>
          </cell>
        </row>
        <row r="8614">
          <cell r="H8614">
            <v>39315</v>
          </cell>
          <cell r="K8614">
            <v>39637</v>
          </cell>
        </row>
        <row r="8615">
          <cell r="H8615">
            <v>39587</v>
          </cell>
          <cell r="K8615">
            <v>39898</v>
          </cell>
        </row>
        <row r="8616">
          <cell r="H8616">
            <v>39682</v>
          </cell>
          <cell r="K8616">
            <v>41863</v>
          </cell>
        </row>
        <row r="8617">
          <cell r="H8617">
            <v>39694</v>
          </cell>
          <cell r="K8617">
            <v>42493</v>
          </cell>
        </row>
        <row r="8618">
          <cell r="H8618">
            <v>39287</v>
          </cell>
          <cell r="K8618">
            <v>39960</v>
          </cell>
        </row>
        <row r="8619">
          <cell r="H8619">
            <v>39720</v>
          </cell>
          <cell r="K8619">
            <v>41897</v>
          </cell>
        </row>
        <row r="8620">
          <cell r="H8620">
            <v>40046</v>
          </cell>
          <cell r="K8620">
            <v>42341</v>
          </cell>
        </row>
        <row r="8621">
          <cell r="H8621">
            <v>39595</v>
          </cell>
          <cell r="K8621">
            <v>42384</v>
          </cell>
        </row>
        <row r="8622">
          <cell r="H8622">
            <v>39384</v>
          </cell>
          <cell r="K8622">
            <v>40577</v>
          </cell>
        </row>
        <row r="8623">
          <cell r="H8623">
            <v>39561</v>
          </cell>
          <cell r="K8623">
            <v>39667</v>
          </cell>
        </row>
        <row r="8624">
          <cell r="H8624">
            <v>39286</v>
          </cell>
          <cell r="K8624">
            <v>40939</v>
          </cell>
        </row>
        <row r="8625">
          <cell r="H8625">
            <v>39240</v>
          </cell>
          <cell r="K8625">
            <v>41883</v>
          </cell>
        </row>
        <row r="8626">
          <cell r="H8626">
            <v>39267</v>
          </cell>
          <cell r="K8626">
            <v>41948</v>
          </cell>
        </row>
        <row r="8627">
          <cell r="H8627">
            <v>39366</v>
          </cell>
          <cell r="K8627">
            <v>41732</v>
          </cell>
        </row>
        <row r="8628">
          <cell r="H8628">
            <v>39918</v>
          </cell>
          <cell r="K8628">
            <v>40672</v>
          </cell>
        </row>
        <row r="8629">
          <cell r="H8629">
            <v>39860</v>
          </cell>
          <cell r="K8629">
            <v>42115</v>
          </cell>
        </row>
        <row r="8630">
          <cell r="H8630">
            <v>39472</v>
          </cell>
          <cell r="K8630">
            <v>42122</v>
          </cell>
        </row>
        <row r="8631">
          <cell r="H8631">
            <v>40326</v>
          </cell>
          <cell r="K8631">
            <v>42437</v>
          </cell>
        </row>
        <row r="8632">
          <cell r="H8632">
            <v>39300</v>
          </cell>
          <cell r="K8632">
            <v>39686</v>
          </cell>
        </row>
        <row r="8633">
          <cell r="H8633">
            <v>40168</v>
          </cell>
          <cell r="K8633">
            <v>42051</v>
          </cell>
        </row>
        <row r="8634">
          <cell r="H8634">
            <v>40133</v>
          </cell>
          <cell r="K8634">
            <v>42060</v>
          </cell>
        </row>
        <row r="8635">
          <cell r="H8635">
            <v>39933</v>
          </cell>
          <cell r="K8635">
            <v>42212</v>
          </cell>
        </row>
        <row r="8636">
          <cell r="H8636">
            <v>39409</v>
          </cell>
          <cell r="K8636">
            <v>41585</v>
          </cell>
        </row>
        <row r="8637">
          <cell r="H8637">
            <v>39933</v>
          </cell>
          <cell r="K8637">
            <v>42332</v>
          </cell>
        </row>
        <row r="8638">
          <cell r="H8638">
            <v>39493</v>
          </cell>
          <cell r="K8638">
            <v>42087</v>
          </cell>
        </row>
        <row r="8639">
          <cell r="H8639">
            <v>39183</v>
          </cell>
          <cell r="K8639">
            <v>42404</v>
          </cell>
        </row>
        <row r="8640">
          <cell r="H8640">
            <v>39353</v>
          </cell>
          <cell r="K8640">
            <v>41701</v>
          </cell>
        </row>
        <row r="8641">
          <cell r="H8641">
            <v>39086</v>
          </cell>
          <cell r="K8641">
            <v>42215</v>
          </cell>
        </row>
        <row r="8642">
          <cell r="H8642">
            <v>40298</v>
          </cell>
          <cell r="K8642">
            <v>41921</v>
          </cell>
        </row>
        <row r="8643">
          <cell r="H8643">
            <v>39961</v>
          </cell>
          <cell r="K8643">
            <v>41912</v>
          </cell>
        </row>
        <row r="8644">
          <cell r="H8644">
            <v>39034</v>
          </cell>
          <cell r="K8644">
            <v>39223</v>
          </cell>
        </row>
        <row r="8645">
          <cell r="H8645">
            <v>39708</v>
          </cell>
          <cell r="K8645">
            <v>41598</v>
          </cell>
        </row>
        <row r="8646">
          <cell r="H8646">
            <v>39479</v>
          </cell>
          <cell r="K8646">
            <v>41597</v>
          </cell>
        </row>
        <row r="8647">
          <cell r="H8647">
            <v>40156</v>
          </cell>
          <cell r="K8647">
            <v>41625</v>
          </cell>
        </row>
        <row r="8648">
          <cell r="H8648">
            <v>39324</v>
          </cell>
          <cell r="K8648">
            <v>41128</v>
          </cell>
        </row>
        <row r="8649">
          <cell r="H8649">
            <v>39503</v>
          </cell>
          <cell r="K8649">
            <v>41729</v>
          </cell>
        </row>
        <row r="8650">
          <cell r="H8650">
            <v>39324</v>
          </cell>
          <cell r="K8650">
            <v>41975</v>
          </cell>
        </row>
        <row r="8651">
          <cell r="H8651">
            <v>39339</v>
          </cell>
          <cell r="K8651">
            <v>39850</v>
          </cell>
        </row>
        <row r="8652">
          <cell r="H8652">
            <v>39525</v>
          </cell>
          <cell r="K8652">
            <v>40525</v>
          </cell>
        </row>
        <row r="8653">
          <cell r="H8653">
            <v>39322</v>
          </cell>
          <cell r="K8653">
            <v>40547</v>
          </cell>
        </row>
        <row r="8654">
          <cell r="H8654">
            <v>40114</v>
          </cell>
          <cell r="K8654">
            <v>41152</v>
          </cell>
        </row>
        <row r="8655">
          <cell r="H8655">
            <v>39757</v>
          </cell>
          <cell r="K8655">
            <v>42615</v>
          </cell>
        </row>
        <row r="8656">
          <cell r="H8656">
            <v>40161</v>
          </cell>
          <cell r="K8656">
            <v>42681</v>
          </cell>
        </row>
        <row r="8657">
          <cell r="H8657">
            <v>40106</v>
          </cell>
          <cell r="K8657">
            <v>41908</v>
          </cell>
        </row>
        <row r="8658">
          <cell r="H8658">
            <v>39240</v>
          </cell>
          <cell r="K8658">
            <v>39485</v>
          </cell>
        </row>
        <row r="8659">
          <cell r="H8659">
            <v>39716</v>
          </cell>
          <cell r="K8659">
            <v>41561</v>
          </cell>
        </row>
        <row r="8660">
          <cell r="H8660">
            <v>40184</v>
          </cell>
          <cell r="K8660">
            <v>41704</v>
          </cell>
        </row>
        <row r="8661">
          <cell r="H8661">
            <v>39342</v>
          </cell>
          <cell r="K8661">
            <v>39380</v>
          </cell>
        </row>
        <row r="8662">
          <cell r="H8662">
            <v>39105</v>
          </cell>
          <cell r="K8662">
            <v>39485</v>
          </cell>
        </row>
        <row r="8663">
          <cell r="H8663">
            <v>39759</v>
          </cell>
          <cell r="K8663">
            <v>39987</v>
          </cell>
        </row>
        <row r="8664">
          <cell r="H8664">
            <v>39163</v>
          </cell>
          <cell r="K8664">
            <v>40168</v>
          </cell>
        </row>
        <row r="8665">
          <cell r="H8665">
            <v>39359</v>
          </cell>
          <cell r="K8665">
            <v>39485</v>
          </cell>
        </row>
        <row r="8666">
          <cell r="H8666">
            <v>39614</v>
          </cell>
          <cell r="K8666">
            <v>40343</v>
          </cell>
        </row>
        <row r="8667">
          <cell r="H8667">
            <v>39217</v>
          </cell>
          <cell r="K8667">
            <v>40473</v>
          </cell>
        </row>
        <row r="8668">
          <cell r="H8668">
            <v>40164</v>
          </cell>
          <cell r="K8668">
            <v>42965</v>
          </cell>
        </row>
        <row r="8669">
          <cell r="H8669">
            <v>39287</v>
          </cell>
          <cell r="K8669">
            <v>39325</v>
          </cell>
        </row>
        <row r="8670">
          <cell r="H8670">
            <v>39374</v>
          </cell>
          <cell r="K8670">
            <v>40854</v>
          </cell>
        </row>
        <row r="8671">
          <cell r="H8671">
            <v>40135</v>
          </cell>
          <cell r="K8671">
            <v>40889</v>
          </cell>
        </row>
        <row r="8672">
          <cell r="H8672">
            <v>39280</v>
          </cell>
          <cell r="K8672">
            <v>40885</v>
          </cell>
        </row>
        <row r="8673">
          <cell r="H8673">
            <v>40149</v>
          </cell>
          <cell r="K8673">
            <v>40577</v>
          </cell>
        </row>
        <row r="8674">
          <cell r="H8674">
            <v>39569</v>
          </cell>
          <cell r="K8674">
            <v>41264</v>
          </cell>
        </row>
        <row r="8675">
          <cell r="H8675">
            <v>39407</v>
          </cell>
          <cell r="K8675">
            <v>39653</v>
          </cell>
        </row>
        <row r="8676">
          <cell r="H8676">
            <v>39407</v>
          </cell>
          <cell r="K8676">
            <v>39653</v>
          </cell>
        </row>
        <row r="8677">
          <cell r="H8677">
            <v>39713</v>
          </cell>
          <cell r="K8677">
            <v>39909</v>
          </cell>
        </row>
        <row r="8678">
          <cell r="H8678">
            <v>39091</v>
          </cell>
          <cell r="K8678">
            <v>41617</v>
          </cell>
        </row>
        <row r="8679">
          <cell r="H8679">
            <v>38826</v>
          </cell>
          <cell r="K8679">
            <v>39374</v>
          </cell>
        </row>
        <row r="8680">
          <cell r="H8680">
            <v>39407</v>
          </cell>
          <cell r="K8680">
            <v>39653</v>
          </cell>
        </row>
        <row r="8681">
          <cell r="H8681">
            <v>39059</v>
          </cell>
          <cell r="K8681">
            <v>39724</v>
          </cell>
        </row>
        <row r="8682">
          <cell r="H8682">
            <v>39059</v>
          </cell>
          <cell r="K8682">
            <v>39724</v>
          </cell>
        </row>
        <row r="8683">
          <cell r="H8683">
            <v>39128</v>
          </cell>
          <cell r="K8683">
            <v>39994</v>
          </cell>
        </row>
        <row r="8684">
          <cell r="H8684">
            <v>40143</v>
          </cell>
          <cell r="K8684">
            <v>41368</v>
          </cell>
        </row>
        <row r="8685">
          <cell r="H8685">
            <v>38923</v>
          </cell>
          <cell r="K8685">
            <v>40976</v>
          </cell>
        </row>
        <row r="8686">
          <cell r="H8686">
            <v>40120</v>
          </cell>
          <cell r="K8686">
            <v>41599</v>
          </cell>
        </row>
        <row r="8687">
          <cell r="H8687">
            <v>39280</v>
          </cell>
          <cell r="K8687">
            <v>41673</v>
          </cell>
        </row>
        <row r="8688">
          <cell r="H8688">
            <v>39393</v>
          </cell>
          <cell r="K8688">
            <v>39653</v>
          </cell>
        </row>
        <row r="8689">
          <cell r="H8689">
            <v>39497</v>
          </cell>
          <cell r="K8689">
            <v>39710</v>
          </cell>
        </row>
        <row r="8690">
          <cell r="H8690">
            <v>39757</v>
          </cell>
          <cell r="K8690">
            <v>40001</v>
          </cell>
        </row>
        <row r="8691">
          <cell r="H8691">
            <v>38167</v>
          </cell>
          <cell r="K8691">
            <v>40017</v>
          </cell>
        </row>
        <row r="8692">
          <cell r="H8692">
            <v>39394</v>
          </cell>
          <cell r="K8692">
            <v>39673</v>
          </cell>
        </row>
        <row r="8693">
          <cell r="H8693">
            <v>39436</v>
          </cell>
          <cell r="K8693">
            <v>41562</v>
          </cell>
        </row>
        <row r="8694">
          <cell r="H8694">
            <v>39436</v>
          </cell>
          <cell r="K8694">
            <v>41690</v>
          </cell>
        </row>
        <row r="8695">
          <cell r="H8695">
            <v>39960</v>
          </cell>
          <cell r="K8695">
            <v>42222</v>
          </cell>
        </row>
        <row r="8696">
          <cell r="H8696">
            <v>39322</v>
          </cell>
          <cell r="K8696">
            <v>42167</v>
          </cell>
        </row>
        <row r="8697">
          <cell r="H8697">
            <v>39552</v>
          </cell>
          <cell r="K8697">
            <v>41830</v>
          </cell>
        </row>
        <row r="8698">
          <cell r="H8698">
            <v>39240</v>
          </cell>
          <cell r="K8698">
            <v>41737</v>
          </cell>
        </row>
        <row r="8699">
          <cell r="H8699">
            <v>40094</v>
          </cell>
          <cell r="K8699">
            <v>42580</v>
          </cell>
        </row>
        <row r="8700">
          <cell r="H8700">
            <v>39695</v>
          </cell>
          <cell r="K8700">
            <v>41220</v>
          </cell>
        </row>
        <row r="8701">
          <cell r="H8701">
            <v>39658</v>
          </cell>
          <cell r="K8701">
            <v>40737</v>
          </cell>
        </row>
        <row r="8702">
          <cell r="H8702">
            <v>39604</v>
          </cell>
          <cell r="K8702">
            <v>40316</v>
          </cell>
        </row>
        <row r="8703">
          <cell r="H8703">
            <v>39604</v>
          </cell>
          <cell r="K8703">
            <v>40316</v>
          </cell>
        </row>
        <row r="8704">
          <cell r="H8704">
            <v>39266</v>
          </cell>
          <cell r="K8704">
            <v>40401</v>
          </cell>
        </row>
        <row r="8705">
          <cell r="H8705">
            <v>39266</v>
          </cell>
          <cell r="K8705">
            <v>40401</v>
          </cell>
        </row>
        <row r="8706">
          <cell r="H8706">
            <v>39651</v>
          </cell>
          <cell r="K8706">
            <v>40394</v>
          </cell>
        </row>
        <row r="8707">
          <cell r="H8707">
            <v>39183</v>
          </cell>
          <cell r="K8707">
            <v>39637</v>
          </cell>
        </row>
        <row r="8708">
          <cell r="H8708">
            <v>39360</v>
          </cell>
          <cell r="K8708">
            <v>39685</v>
          </cell>
        </row>
        <row r="8709">
          <cell r="H8709">
            <v>40085</v>
          </cell>
          <cell r="K8709">
            <v>41015</v>
          </cell>
        </row>
        <row r="8710">
          <cell r="H8710">
            <v>39937</v>
          </cell>
          <cell r="K8710">
            <v>41319</v>
          </cell>
        </row>
        <row r="8711">
          <cell r="H8711">
            <v>40281</v>
          </cell>
          <cell r="K8711">
            <v>42040</v>
          </cell>
        </row>
        <row r="8712">
          <cell r="H8712">
            <v>39552</v>
          </cell>
          <cell r="K8712">
            <v>41830</v>
          </cell>
        </row>
        <row r="8713">
          <cell r="H8713">
            <v>39407</v>
          </cell>
          <cell r="K8713">
            <v>39653</v>
          </cell>
        </row>
        <row r="8714">
          <cell r="H8714">
            <v>39497</v>
          </cell>
          <cell r="K8714">
            <v>39706</v>
          </cell>
        </row>
        <row r="8715">
          <cell r="H8715">
            <v>39066</v>
          </cell>
          <cell r="K8715">
            <v>40395</v>
          </cell>
        </row>
        <row r="8716">
          <cell r="H8716">
            <v>39491</v>
          </cell>
          <cell r="K8716">
            <v>42831</v>
          </cell>
        </row>
        <row r="8717">
          <cell r="H8717">
            <v>40109</v>
          </cell>
          <cell r="K8717">
            <v>42086</v>
          </cell>
        </row>
        <row r="8718">
          <cell r="H8718">
            <v>39240</v>
          </cell>
          <cell r="K8718">
            <v>41787</v>
          </cell>
        </row>
        <row r="8719">
          <cell r="H8719">
            <v>40246</v>
          </cell>
          <cell r="K8719">
            <v>42314</v>
          </cell>
        </row>
        <row r="8720">
          <cell r="H8720">
            <v>39616</v>
          </cell>
          <cell r="K8720">
            <v>39994</v>
          </cell>
        </row>
        <row r="8721">
          <cell r="H8721">
            <v>39686</v>
          </cell>
          <cell r="K8721">
            <v>40784</v>
          </cell>
        </row>
        <row r="8722">
          <cell r="H8722">
            <v>40053</v>
          </cell>
          <cell r="K8722">
            <v>41680</v>
          </cell>
        </row>
        <row r="8723">
          <cell r="H8723">
            <v>39293</v>
          </cell>
          <cell r="K8723">
            <v>41687</v>
          </cell>
        </row>
        <row r="8724">
          <cell r="H8724">
            <v>39989</v>
          </cell>
          <cell r="K8724">
            <v>41956</v>
          </cell>
        </row>
        <row r="8725">
          <cell r="H8725">
            <v>40141</v>
          </cell>
          <cell r="K8725">
            <v>41187</v>
          </cell>
        </row>
        <row r="8726">
          <cell r="H8726">
            <v>40319</v>
          </cell>
          <cell r="K8726">
            <v>41068</v>
          </cell>
        </row>
        <row r="8727">
          <cell r="H8727">
            <v>39594</v>
          </cell>
          <cell r="K8727">
            <v>40001</v>
          </cell>
        </row>
        <row r="8728">
          <cell r="H8728">
            <v>40081</v>
          </cell>
          <cell r="K8728">
            <v>41303</v>
          </cell>
        </row>
        <row r="8729">
          <cell r="H8729">
            <v>39896</v>
          </cell>
          <cell r="K8729">
            <v>40023</v>
          </cell>
        </row>
        <row r="8730">
          <cell r="H8730">
            <v>40109</v>
          </cell>
          <cell r="K8730">
            <v>42310</v>
          </cell>
        </row>
        <row r="8731">
          <cell r="H8731">
            <v>39783</v>
          </cell>
          <cell r="K8731">
            <v>40764</v>
          </cell>
        </row>
        <row r="8732">
          <cell r="H8732">
            <v>39395</v>
          </cell>
          <cell r="K8732">
            <v>39925</v>
          </cell>
        </row>
        <row r="8733">
          <cell r="H8733">
            <v>39798</v>
          </cell>
          <cell r="K8733">
            <v>41547</v>
          </cell>
        </row>
        <row r="8734">
          <cell r="H8734">
            <v>40345</v>
          </cell>
          <cell r="K8734">
            <v>41556</v>
          </cell>
        </row>
        <row r="8735">
          <cell r="H8735">
            <v>39605</v>
          </cell>
          <cell r="K8735">
            <v>41618</v>
          </cell>
        </row>
        <row r="8736">
          <cell r="H8736">
            <v>39560</v>
          </cell>
          <cell r="K8736">
            <v>41625</v>
          </cell>
        </row>
        <row r="8737">
          <cell r="H8737">
            <v>40200</v>
          </cell>
          <cell r="K8737">
            <v>42964</v>
          </cell>
        </row>
        <row r="8738">
          <cell r="H8738">
            <v>40169</v>
          </cell>
          <cell r="K8738">
            <v>40557</v>
          </cell>
        </row>
        <row r="8739">
          <cell r="H8739">
            <v>40100</v>
          </cell>
          <cell r="K8739">
            <v>42375</v>
          </cell>
        </row>
        <row r="8740">
          <cell r="H8740">
            <v>39346</v>
          </cell>
          <cell r="K8740">
            <v>41225</v>
          </cell>
        </row>
        <row r="8741">
          <cell r="H8741">
            <v>40333</v>
          </cell>
          <cell r="K8741">
            <v>42213</v>
          </cell>
        </row>
        <row r="8742">
          <cell r="H8742">
            <v>40108</v>
          </cell>
          <cell r="K8742">
            <v>42082</v>
          </cell>
        </row>
        <row r="8743">
          <cell r="H8743">
            <v>39569</v>
          </cell>
          <cell r="K8743">
            <v>41277</v>
          </cell>
        </row>
        <row r="8744">
          <cell r="H8744">
            <v>39757</v>
          </cell>
          <cell r="K8744">
            <v>42208</v>
          </cell>
        </row>
        <row r="8745">
          <cell r="H8745">
            <v>38923</v>
          </cell>
          <cell r="K8745">
            <v>40619</v>
          </cell>
        </row>
        <row r="8746">
          <cell r="H8746">
            <v>40100</v>
          </cell>
          <cell r="K8746">
            <v>42996</v>
          </cell>
        </row>
        <row r="8747">
          <cell r="H8747">
            <v>39686</v>
          </cell>
          <cell r="K8747">
            <v>40372</v>
          </cell>
        </row>
        <row r="8748">
          <cell r="H8748">
            <v>38882</v>
          </cell>
          <cell r="K8748">
            <v>41171</v>
          </cell>
        </row>
        <row r="8749">
          <cell r="H8749">
            <v>39757</v>
          </cell>
          <cell r="K8749">
            <v>42520</v>
          </cell>
        </row>
        <row r="8750">
          <cell r="H8750">
            <v>39625</v>
          </cell>
          <cell r="K8750">
            <v>40763</v>
          </cell>
        </row>
        <row r="8751">
          <cell r="H8751">
            <v>40120</v>
          </cell>
          <cell r="K8751">
            <v>40778</v>
          </cell>
        </row>
        <row r="8752">
          <cell r="H8752">
            <v>40312</v>
          </cell>
          <cell r="K8752">
            <v>40812</v>
          </cell>
        </row>
        <row r="8753">
          <cell r="H8753">
            <v>39685</v>
          </cell>
          <cell r="K8753">
            <v>40211</v>
          </cell>
        </row>
        <row r="8754">
          <cell r="H8754">
            <v>39605</v>
          </cell>
          <cell r="K8754">
            <v>39665</v>
          </cell>
        </row>
        <row r="8755">
          <cell r="H8755">
            <v>39434</v>
          </cell>
          <cell r="K8755">
            <v>39910</v>
          </cell>
        </row>
        <row r="8756">
          <cell r="H8756">
            <v>39496</v>
          </cell>
          <cell r="K8756">
            <v>39924</v>
          </cell>
        </row>
        <row r="8757">
          <cell r="H8757">
            <v>39601</v>
          </cell>
          <cell r="K8757">
            <v>39931</v>
          </cell>
        </row>
        <row r="8758">
          <cell r="H8758">
            <v>39560</v>
          </cell>
          <cell r="K8758">
            <v>39938</v>
          </cell>
        </row>
        <row r="8759">
          <cell r="H8759">
            <v>39293</v>
          </cell>
          <cell r="K8759">
            <v>39944</v>
          </cell>
        </row>
        <row r="8760">
          <cell r="H8760">
            <v>39070</v>
          </cell>
          <cell r="K8760">
            <v>39951</v>
          </cell>
        </row>
        <row r="8761">
          <cell r="H8761">
            <v>39446</v>
          </cell>
          <cell r="K8761">
            <v>39966</v>
          </cell>
        </row>
        <row r="8762">
          <cell r="H8762">
            <v>39051</v>
          </cell>
          <cell r="K8762">
            <v>40010</v>
          </cell>
        </row>
        <row r="8763">
          <cell r="H8763">
            <v>39371</v>
          </cell>
          <cell r="K8763">
            <v>40056</v>
          </cell>
        </row>
        <row r="8764">
          <cell r="H8764">
            <v>39395</v>
          </cell>
          <cell r="K8764">
            <v>40066</v>
          </cell>
        </row>
        <row r="8765">
          <cell r="H8765">
            <v>39057</v>
          </cell>
          <cell r="K8765">
            <v>40071</v>
          </cell>
        </row>
        <row r="8766">
          <cell r="H8766">
            <v>39399</v>
          </cell>
          <cell r="K8766">
            <v>40077</v>
          </cell>
        </row>
        <row r="8767">
          <cell r="H8767">
            <v>39399</v>
          </cell>
          <cell r="K8767">
            <v>40077</v>
          </cell>
        </row>
        <row r="8768">
          <cell r="H8768">
            <v>39399</v>
          </cell>
          <cell r="K8768">
            <v>40077</v>
          </cell>
        </row>
        <row r="8769">
          <cell r="H8769">
            <v>39051</v>
          </cell>
          <cell r="K8769">
            <v>40065</v>
          </cell>
        </row>
        <row r="8770">
          <cell r="H8770">
            <v>39846</v>
          </cell>
          <cell r="K8770">
            <v>40121</v>
          </cell>
        </row>
        <row r="8771">
          <cell r="H8771">
            <v>39748</v>
          </cell>
          <cell r="K8771">
            <v>40121</v>
          </cell>
        </row>
        <row r="8772">
          <cell r="H8772">
            <v>39798</v>
          </cell>
          <cell r="K8772">
            <v>40154</v>
          </cell>
        </row>
        <row r="8773">
          <cell r="H8773">
            <v>39798</v>
          </cell>
          <cell r="K8773">
            <v>40154</v>
          </cell>
        </row>
        <row r="8774">
          <cell r="H8774">
            <v>39798</v>
          </cell>
          <cell r="K8774">
            <v>40154</v>
          </cell>
        </row>
        <row r="8775">
          <cell r="H8775">
            <v>39359</v>
          </cell>
          <cell r="K8775">
            <v>40154</v>
          </cell>
        </row>
        <row r="8776">
          <cell r="H8776">
            <v>39359</v>
          </cell>
          <cell r="K8776">
            <v>40154</v>
          </cell>
        </row>
        <row r="8777">
          <cell r="H8777">
            <v>39658</v>
          </cell>
          <cell r="K8777">
            <v>40185</v>
          </cell>
        </row>
        <row r="8778">
          <cell r="H8778">
            <v>39658</v>
          </cell>
          <cell r="K8778">
            <v>40185</v>
          </cell>
        </row>
        <row r="8779">
          <cell r="H8779">
            <v>39658</v>
          </cell>
          <cell r="K8779">
            <v>40185</v>
          </cell>
        </row>
        <row r="8780">
          <cell r="H8780">
            <v>39876</v>
          </cell>
          <cell r="K8780">
            <v>40169</v>
          </cell>
        </row>
        <row r="8781">
          <cell r="H8781">
            <v>39856</v>
          </cell>
          <cell r="K8781">
            <v>40169</v>
          </cell>
        </row>
        <row r="8782">
          <cell r="H8782">
            <v>39685</v>
          </cell>
          <cell r="K8782">
            <v>40211</v>
          </cell>
        </row>
        <row r="8783">
          <cell r="H8783">
            <v>39604</v>
          </cell>
          <cell r="K8783">
            <v>40240</v>
          </cell>
        </row>
        <row r="8784">
          <cell r="H8784">
            <v>39925</v>
          </cell>
          <cell r="K8784">
            <v>40219</v>
          </cell>
        </row>
        <row r="8785">
          <cell r="H8785">
            <v>39833</v>
          </cell>
          <cell r="K8785">
            <v>42472</v>
          </cell>
        </row>
        <row r="8786">
          <cell r="H8786">
            <v>40073</v>
          </cell>
          <cell r="K8786">
            <v>40812</v>
          </cell>
        </row>
        <row r="8787">
          <cell r="H8787">
            <v>39996</v>
          </cell>
          <cell r="K8787">
            <v>40837</v>
          </cell>
        </row>
        <row r="8788">
          <cell r="H8788">
            <v>40112</v>
          </cell>
          <cell r="K8788">
            <v>40781</v>
          </cell>
        </row>
        <row r="8789">
          <cell r="H8789">
            <v>40142</v>
          </cell>
          <cell r="K8789">
            <v>41001</v>
          </cell>
        </row>
        <row r="8790">
          <cell r="H8790">
            <v>39162</v>
          </cell>
          <cell r="K8790">
            <v>41166</v>
          </cell>
        </row>
        <row r="8791">
          <cell r="H8791">
            <v>39162</v>
          </cell>
          <cell r="K8791">
            <v>41194</v>
          </cell>
        </row>
        <row r="8792">
          <cell r="H8792">
            <v>39311</v>
          </cell>
          <cell r="K8792">
            <v>41227</v>
          </cell>
        </row>
        <row r="8793">
          <cell r="H8793">
            <v>38817</v>
          </cell>
          <cell r="K8793">
            <v>41205</v>
          </cell>
        </row>
        <row r="8794">
          <cell r="H8794">
            <v>39226</v>
          </cell>
          <cell r="K8794">
            <v>42024</v>
          </cell>
        </row>
        <row r="8795">
          <cell r="H8795">
            <v>39420</v>
          </cell>
          <cell r="K8795">
            <v>42016</v>
          </cell>
        </row>
        <row r="8796">
          <cell r="H8796">
            <v>40052</v>
          </cell>
          <cell r="K8796">
            <v>40884</v>
          </cell>
        </row>
        <row r="8797">
          <cell r="H8797">
            <v>39476</v>
          </cell>
          <cell r="K8797">
            <v>41726</v>
          </cell>
        </row>
        <row r="8798">
          <cell r="H8798">
            <v>39638</v>
          </cell>
          <cell r="K8798">
            <v>42415</v>
          </cell>
        </row>
        <row r="8799">
          <cell r="H8799">
            <v>40210</v>
          </cell>
          <cell r="K8799">
            <v>42724</v>
          </cell>
        </row>
        <row r="8800">
          <cell r="H8800">
            <v>39483</v>
          </cell>
          <cell r="K8800">
            <v>42362</v>
          </cell>
        </row>
        <row r="8801">
          <cell r="H8801">
            <v>40247</v>
          </cell>
          <cell r="K8801">
            <v>42209</v>
          </cell>
        </row>
        <row r="8802">
          <cell r="H8802">
            <v>39162</v>
          </cell>
          <cell r="K8802">
            <v>40716</v>
          </cell>
        </row>
        <row r="8803">
          <cell r="H8803">
            <v>40324</v>
          </cell>
          <cell r="K8803">
            <v>42184</v>
          </cell>
        </row>
        <row r="8804">
          <cell r="H8804">
            <v>40086</v>
          </cell>
          <cell r="K8804">
            <v>42216</v>
          </cell>
        </row>
        <row r="8805">
          <cell r="H8805">
            <v>39510</v>
          </cell>
          <cell r="K8805">
            <v>42241</v>
          </cell>
        </row>
        <row r="8806">
          <cell r="H8806">
            <v>39302</v>
          </cell>
          <cell r="K8806">
            <v>42262</v>
          </cell>
        </row>
        <row r="8807">
          <cell r="H8807">
            <v>40092</v>
          </cell>
          <cell r="K8807">
            <v>42838</v>
          </cell>
        </row>
        <row r="8808">
          <cell r="H8808">
            <v>40149</v>
          </cell>
          <cell r="K8808">
            <v>43195</v>
          </cell>
        </row>
        <row r="8809">
          <cell r="H8809">
            <v>39414</v>
          </cell>
          <cell r="K8809">
            <v>41913</v>
          </cell>
        </row>
        <row r="8810">
          <cell r="H8810">
            <v>39657</v>
          </cell>
          <cell r="K8810">
            <v>40210</v>
          </cell>
        </row>
        <row r="8811">
          <cell r="H8811">
            <v>39657</v>
          </cell>
          <cell r="K8811">
            <v>40584</v>
          </cell>
        </row>
        <row r="8812">
          <cell r="H8812">
            <v>39587</v>
          </cell>
          <cell r="K8812">
            <v>40599</v>
          </cell>
        </row>
        <row r="8813">
          <cell r="H8813">
            <v>39926</v>
          </cell>
          <cell r="K8813">
            <v>40603</v>
          </cell>
        </row>
        <row r="8814">
          <cell r="H8814">
            <v>39508</v>
          </cell>
          <cell r="K8814">
            <v>40654</v>
          </cell>
        </row>
        <row r="8815">
          <cell r="H8815">
            <v>40150</v>
          </cell>
          <cell r="K8815">
            <v>41177</v>
          </cell>
        </row>
        <row r="8816">
          <cell r="H8816">
            <v>39332</v>
          </cell>
          <cell r="K8816">
            <v>41845</v>
          </cell>
        </row>
        <row r="8817">
          <cell r="H8817">
            <v>40095</v>
          </cell>
          <cell r="K8817">
            <v>41527</v>
          </cell>
        </row>
        <row r="8818">
          <cell r="H8818">
            <v>39287</v>
          </cell>
          <cell r="K8818">
            <v>41236</v>
          </cell>
        </row>
        <row r="8819">
          <cell r="H8819">
            <v>39238</v>
          </cell>
          <cell r="K8819">
            <v>41647</v>
          </cell>
        </row>
        <row r="8820">
          <cell r="H8820">
            <v>40309</v>
          </cell>
          <cell r="K8820">
            <v>41604</v>
          </cell>
        </row>
        <row r="8821">
          <cell r="H8821">
            <v>39332</v>
          </cell>
          <cell r="K8821">
            <v>41439</v>
          </cell>
        </row>
        <row r="8822">
          <cell r="H8822">
            <v>40108</v>
          </cell>
          <cell r="K8822">
            <v>41765</v>
          </cell>
        </row>
        <row r="8823">
          <cell r="H8823">
            <v>39553</v>
          </cell>
          <cell r="K8823">
            <v>41837</v>
          </cell>
        </row>
        <row r="8824">
          <cell r="H8824">
            <v>39720</v>
          </cell>
          <cell r="K8824">
            <v>42422</v>
          </cell>
        </row>
        <row r="8825">
          <cell r="H8825">
            <v>39618</v>
          </cell>
          <cell r="K8825">
            <v>41474</v>
          </cell>
        </row>
        <row r="8826">
          <cell r="H8826">
            <v>39989</v>
          </cell>
          <cell r="K8826">
            <v>41561</v>
          </cell>
        </row>
        <row r="8827">
          <cell r="H8827">
            <v>40269</v>
          </cell>
          <cell r="K8827">
            <v>42130</v>
          </cell>
        </row>
        <row r="8828">
          <cell r="H8828">
            <v>39322</v>
          </cell>
          <cell r="K8828">
            <v>42559</v>
          </cell>
        </row>
        <row r="8829">
          <cell r="H8829">
            <v>40056</v>
          </cell>
          <cell r="K8829">
            <v>42655</v>
          </cell>
        </row>
        <row r="8830">
          <cell r="H8830">
            <v>40280</v>
          </cell>
          <cell r="K8830">
            <v>40556</v>
          </cell>
        </row>
        <row r="8831">
          <cell r="H8831">
            <v>39674</v>
          </cell>
          <cell r="K8831">
            <v>40728</v>
          </cell>
        </row>
        <row r="8832">
          <cell r="H8832">
            <v>40078</v>
          </cell>
          <cell r="K8832">
            <v>40781</v>
          </cell>
        </row>
        <row r="8833">
          <cell r="H8833">
            <v>40078</v>
          </cell>
          <cell r="K8833">
            <v>40781</v>
          </cell>
        </row>
        <row r="8834">
          <cell r="H8834">
            <v>39926</v>
          </cell>
          <cell r="K8834">
            <v>40603</v>
          </cell>
        </row>
        <row r="8835">
          <cell r="H8835">
            <v>39476</v>
          </cell>
          <cell r="K8835">
            <v>40963</v>
          </cell>
        </row>
        <row r="8836">
          <cell r="H8836">
            <v>39370</v>
          </cell>
          <cell r="K8836">
            <v>41148</v>
          </cell>
        </row>
        <row r="8837">
          <cell r="H8837">
            <v>40073</v>
          </cell>
          <cell r="K8837">
            <v>41240</v>
          </cell>
        </row>
        <row r="8838">
          <cell r="H8838">
            <v>39982</v>
          </cell>
          <cell r="K8838">
            <v>41082</v>
          </cell>
        </row>
        <row r="8839">
          <cell r="H8839">
            <v>39159</v>
          </cell>
          <cell r="K8839">
            <v>39694</v>
          </cell>
        </row>
        <row r="8840">
          <cell r="H8840">
            <v>39296</v>
          </cell>
          <cell r="K8840">
            <v>39750</v>
          </cell>
        </row>
        <row r="8841">
          <cell r="H8841">
            <v>39029</v>
          </cell>
          <cell r="K8841">
            <v>39783</v>
          </cell>
        </row>
        <row r="8842">
          <cell r="H8842">
            <v>39391</v>
          </cell>
          <cell r="K8842">
            <v>39937</v>
          </cell>
        </row>
        <row r="8843">
          <cell r="H8843">
            <v>39092</v>
          </cell>
          <cell r="K8843">
            <v>39967</v>
          </cell>
        </row>
        <row r="8844">
          <cell r="H8844">
            <v>39883</v>
          </cell>
          <cell r="K8844">
            <v>40042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98672C-F93F-4ADD-A8D4-0D59819A7C6D}" name="Table1" displayName="Table1" ref="A2:I22" totalsRowShown="0" headerRowDxfId="230" dataDxfId="229" tableBorderDxfId="228">
  <tableColumns count="9">
    <tableColumn id="1" xr3:uid="{49BF8C67-9409-4B5F-A05B-CE1C28009B02}" name="Quarter" dataDxfId="227"/>
    <tableColumn id="2" xr3:uid="{62E55FDE-8207-4AC3-9726-9398CADBC50D}" name="$0-0.5m" dataDxfId="226"/>
    <tableColumn id="3" xr3:uid="{C2CDD343-5637-4199-A551-7650EEF80507}" name="&gt;$0.5m-1m" dataDxfId="225"/>
    <tableColumn id="4" xr3:uid="{4A1BF429-6FD2-430D-9226-DFEFE68E10FF}" name="&gt;$1m-2m" dataDxfId="224"/>
    <tableColumn id="5" xr3:uid="{93A046D0-F676-4FD3-8135-E2924A38A2F2}" name="&gt;$2m-3m" dataDxfId="223"/>
    <tableColumn id="6" xr3:uid="{A9BBD7B0-51BD-44C7-A877-B4F2373E030C}" name="&gt;$3m-5m" dataDxfId="222"/>
    <tableColumn id="7" xr3:uid="{E765936B-0BDF-4AE9-9B65-2723D5E7D2E1}" name="&gt;$5m-20m" dataDxfId="221"/>
    <tableColumn id="8" xr3:uid="{9F49CD8E-3AF4-48B8-8386-FD1C67258665}" name="&gt;$20m" dataDxfId="220"/>
    <tableColumn id="9" xr3:uid="{ABDA61E5-CD2B-413A-B260-0E7BE4677841}" name="Total" dataDxfId="219"/>
  </tableColumns>
  <tableStyleInfo name="SIRA HBC"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9000000}" name="Table7" displayName="Table7" ref="A2:H43" totalsRowShown="0">
  <autoFilter ref="A2:H43" xr:uid="{00000000-0009-0000-0100-00001A000000}"/>
  <tableColumns count="8">
    <tableColumn id="1" xr3:uid="{00000000-0010-0000-0900-000001000000}" name="Quarter certificate issued" dataDxfId="146"/>
    <tableColumn id="2" xr3:uid="{00000000-0010-0000-0900-000002000000}" name="New single dwelling" dataDxfId="145" dataCellStyle="Comma"/>
    <tableColumn id="3" xr3:uid="{00000000-0010-0000-0900-000003000000}" name="New multiple dwellings" dataDxfId="144" dataCellStyle="Comma"/>
    <tableColumn id="4" xr3:uid="{00000000-0010-0000-0900-000004000000}" name="New duplex, triplex" dataDxfId="143" dataCellStyle="Comma"/>
    <tableColumn id="5" xr3:uid="{00000000-0010-0000-0900-000005000000}" name="Alterations " dataDxfId="142" dataCellStyle="Comma"/>
    <tableColumn id="6" xr3:uid="{00000000-0010-0000-0900-000006000000}" name="Renovations " dataDxfId="141" dataCellStyle="Comma"/>
    <tableColumn id="7" xr3:uid="{00000000-0010-0000-0900-000007000000}" name="Swimming pools and others" dataDxfId="140" dataCellStyle="Comma"/>
    <tableColumn id="8" xr3:uid="{00000000-0010-0000-0900-000008000000}" name="Total" dataDxfId="139" dataCellStyle="Comma"/>
  </tableColumns>
  <tableStyleInfo name="SIRA HBC"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ADC1919-26E8-4A59-B1E3-16BD101BB8EE}" name="Table8" displayName="Table8" ref="A2:C43" totalsRowShown="0" headerRowDxfId="138" tableBorderDxfId="137">
  <autoFilter ref="A2:C43" xr:uid="{9E0F78C0-6230-4B83-B28C-749FDBF384C7}"/>
  <tableColumns count="3">
    <tableColumn id="1" xr3:uid="{E4974FAB-78AF-4C4D-AE7B-D95099878041}" name="Quarter" dataDxfId="136"/>
    <tableColumn id="2" xr3:uid="{D7FA01C7-04DE-4823-AF5E-571E56C12B38}" name="Notifications of loss" dataDxfId="135"/>
    <tableColumn id="3" xr3:uid="{6358BCCD-6D50-4470-9E18-F4AD2D59AD98}" name="Claims lodged" dataDxfId="134"/>
  </tableColumns>
  <tableStyleInfo name="SIRA HBC"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617206A-929F-412D-80A4-3F49B0EA5DA2}" name="Table9" displayName="Table9" ref="A2:D43" totalsRowShown="0" headerRowDxfId="133" tableBorderDxfId="132">
  <autoFilter ref="A2:D43" xr:uid="{641F4ECA-D3C0-404D-9906-52953444A51A}"/>
  <tableColumns count="4">
    <tableColumn id="1" xr3:uid="{7E8E8FF1-C41E-4E42-8B6E-055F1E2EE18E}" name="Quarter claim lodged" dataDxfId="131"/>
    <tableColumn id="2" xr3:uid="{35C58F4E-2296-4DE0-A43E-A39EACECDF05}" name="Open"/>
    <tableColumn id="3" xr3:uid="{9F0D205D-6192-4D49-949B-7E124AE9A373}" name="Closed" dataDxfId="130"/>
    <tableColumn id="4" xr3:uid="{B1EB33EC-7FE4-4AEE-B699-C2E29366DCE9}" name="Total"/>
  </tableColumns>
  <tableStyleInfo name="SIRA HBC"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5333925-8A1F-4A6E-B113-ECAE6D73F8C1}" name="Table10" displayName="Table10" ref="A2:F43" totalsRowShown="0" headerRowDxfId="129" dataDxfId="128" tableBorderDxfId="127">
  <autoFilter ref="A2:F43" xr:uid="{F7DF1998-D144-4BD1-B2E5-F5DEF24B8F34}"/>
  <tableColumns count="6">
    <tableColumn id="1" xr3:uid="{822970A3-3448-4DAC-B8DF-88422D3FE445}" name="Quarter claim lodged" dataDxfId="126"/>
    <tableColumn id="2" xr3:uid="{A5B034C0-A8D5-4775-AA88-D85394B0DC7C}" name="Liability accepted" dataDxfId="125"/>
    <tableColumn id="3" xr3:uid="{0E9F18C4-F388-4720-B87F-AEC161BC93F5}" name="Liability denied" dataDxfId="124"/>
    <tableColumn id="4" xr3:uid="{47EB8416-9101-4DFB-B8DA-0D28492838DE}" name="Liability being assessed" dataDxfId="123"/>
    <tableColumn id="5" xr3:uid="{3B741766-2B21-4B67-B18B-6BAFD168A152}" name="Not specified*" dataDxfId="122"/>
    <tableColumn id="6" xr3:uid="{20CC1E7C-B9A2-4C20-BF4E-D70C914E6E6B}" name="Total" dataDxfId="121"/>
  </tableColumns>
  <tableStyleInfo name="SIRA HBC"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11" displayName="Table11" ref="A2:J43" totalsRowShown="0">
  <autoFilter ref="A2:J43" xr:uid="{6EB051D6-2E91-4BA3-AF3F-A51E521E8871}"/>
  <tableColumns count="10">
    <tableColumn id="1" xr3:uid="{00000000-0010-0000-0D00-000001000000}" name="Quarter claim lodged" dataDxfId="120"/>
    <tableColumn id="2" xr3:uid="{00000000-0010-0000-0D00-000002000000}" name="Builder not insolvent"/>
    <tableColumn id="3" xr3:uid="{00000000-0010-0000-0D00-000003000000}" name="Not deemed a defect"/>
    <tableColumn id="4" xr3:uid="{00000000-0010-0000-0D00-000004000000}" name="Out of time"/>
    <tableColumn id="5" xr3:uid="{00000000-0010-0000-0D00-000005000000}" name="Builder found"/>
    <tableColumn id="6" xr3:uid="{00000000-0010-0000-0D00-000006000000}" name="Builder licence not suspended (NCAT)"/>
    <tableColumn id="7" xr3:uid="{00000000-0010-0000-0D00-000007000000}" name="Builder not dead"/>
    <tableColumn id="10" xr3:uid="{00000000-0010-0000-0D00-00000A000000}" name="Incorrect insurer"/>
    <tableColumn id="8" xr3:uid="{00000000-0010-0000-0D00-000008000000}" name="Not specified"/>
    <tableColumn id="9" xr3:uid="{00000000-0010-0000-0D00-000009000000}" name="Total"/>
  </tableColumns>
  <tableStyleInfo name="SIRA HBC"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F93F0A1-0F3A-4609-95E7-457A9A794550}" name="Table12" displayName="Table12" ref="A2:G43" totalsRowShown="0" headerRowDxfId="119" tableBorderDxfId="118">
  <autoFilter ref="A2:G43" xr:uid="{8F16D478-B36F-4DD8-BD7C-9CBADC9CF603}"/>
  <tableColumns count="7">
    <tableColumn id="1" xr3:uid="{90586115-2E52-4ABB-B0D7-E1FBDD4E64AA}" name="Quarter claim lodged" dataDxfId="117"/>
    <tableColumn id="2" xr3:uid="{1200EBF1-139E-4534-8415-E7C78DBD0F04}" name="Insolvency"/>
    <tableColumn id="3" xr3:uid="{E083EBE4-5BE5-4A90-BB0D-DF49A2DC5D1D}" name="Death"/>
    <tableColumn id="4" xr3:uid="{60C84DAF-2D70-4C70-8293-A174E454401F}" name="Licence Suspension (NCAT)"/>
    <tableColumn id="5" xr3:uid="{A22ADC1B-7B1C-42C2-B673-97D495AB4F3B}" name="Disappearance"/>
    <tableColumn id="6" xr3:uid="{27599F71-1D3F-4770-A878-CF4A6ED61F5F}" name="Cause not yet determined"/>
    <tableColumn id="7" xr3:uid="{41661F4C-8FBB-42E7-BB9F-B316A6947E6F}" name="Total"/>
  </tableColumns>
  <tableStyleInfo name="SIRA HBC"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398884-4B7D-4A73-A752-AF6B4FD85E6E}" name="Table13" displayName="Table13" ref="A2:H43" totalsRowShown="0" headerRowDxfId="116" tableBorderDxfId="115">
  <autoFilter ref="A2:H43" xr:uid="{AA788D66-C0C7-4EC4-A915-1D5B85FF4215}"/>
  <tableColumns count="8">
    <tableColumn id="1" xr3:uid="{C235CD3C-833D-4328-9CC9-86A2CE7575E8}" name="Quarter claim lodged" dataDxfId="114"/>
    <tableColumn id="2" xr3:uid="{00B88D66-E5F5-4F9D-B919-8EA4021B140D}" name="Multiple claim type"/>
    <tableColumn id="3" xr3:uid="{70CCD56B-21F4-44CE-AC9E-C0F5A8881FA9}" name="Major defect"/>
    <tableColumn id="4" xr3:uid="{16A6E582-1C1A-4696-845D-D743BEE3CE46}" name="Failure to complete"/>
    <tableColumn id="5" xr3:uid="{A3CECBD5-9223-48F5-94ED-44D4BFF53B3D}" name="Other loss"/>
    <tableColumn id="6" xr3:uid="{4AA24698-0658-49A0-8738-19BE877DD74D}" name="Failure to commence"/>
    <tableColumn id="7" xr3:uid="{CAC7CA84-CF99-41F2-8FB9-6C12486A5BB2}" name="Not specified"/>
    <tableColumn id="8" xr3:uid="{E07B59FF-58D2-4730-97BE-0AE1B20D175C}" name="Total"/>
  </tableColumns>
  <tableStyleInfo name="SIRA HBC"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14" displayName="Table14" ref="A2:H43" totalsRowShown="0">
  <autoFilter ref="A2:H43" xr:uid="{00000000-0009-0000-0100-000010000000}"/>
  <tableColumns count="8">
    <tableColumn id="1" xr3:uid="{00000000-0010-0000-1000-000001000000}" name="Quarter claim lodged" dataDxfId="113" totalsRowDxfId="112"/>
    <tableColumn id="2" xr3:uid="{00000000-0010-0000-1000-000002000000}" name="New single dwelling" dataDxfId="111"/>
    <tableColumn id="3" xr3:uid="{00000000-0010-0000-1000-000003000000}" name="New multiple dwellings" dataDxfId="110"/>
    <tableColumn id="4" xr3:uid="{00000000-0010-0000-1000-000004000000}" name="New duplex, triplex" dataDxfId="109"/>
    <tableColumn id="5" xr3:uid="{00000000-0010-0000-1000-000005000000}" name="Alterations" dataDxfId="108"/>
    <tableColumn id="6" xr3:uid="{00000000-0010-0000-1000-000006000000}" name="Renovations" dataDxfId="107"/>
    <tableColumn id="7" xr3:uid="{00000000-0010-0000-1000-000007000000}" name="Swimming pools and others" dataDxfId="106" totalsRowDxfId="105"/>
    <tableColumn id="8" xr3:uid="{00000000-0010-0000-1000-000008000000}" name="Total" dataDxfId="104"/>
  </tableColumns>
  <tableStyleInfo name="SIRA HBC"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1000000}" name="Table15" displayName="Table15" ref="A4:K14" totalsRowShown="0" headerRowDxfId="103" dataDxfId="102">
  <tableColumns count="11">
    <tableColumn id="1" xr3:uid="{00000000-0010-0000-1100-000001000000}" name="Policy Issue date" dataDxfId="101" totalsRowDxfId="100"/>
    <tableColumn id="2" xr3:uid="{00000000-0010-0000-1100-000002000000}" name="0" dataDxfId="99"/>
    <tableColumn id="8" xr3:uid="{00000000-0010-0000-1100-000008000000}" name="1" dataDxfId="98"/>
    <tableColumn id="9" xr3:uid="{00000000-0010-0000-1100-000009000000}" name="2" dataDxfId="97"/>
    <tableColumn id="3" xr3:uid="{00000000-0010-0000-1100-000003000000}" name="3" dataDxfId="96"/>
    <tableColumn id="4" xr3:uid="{00000000-0010-0000-1100-000004000000}" name="4" dataDxfId="95"/>
    <tableColumn id="5" xr3:uid="{00000000-0010-0000-1100-000005000000}" name="5" dataDxfId="94"/>
    <tableColumn id="6" xr3:uid="{00000000-0010-0000-1100-000006000000}" name="6" dataDxfId="93"/>
    <tableColumn id="7" xr3:uid="{00000000-0010-0000-1100-000007000000}" name="7" dataDxfId="92"/>
    <tableColumn id="10" xr3:uid="{10B1402F-006B-428C-8DB1-2258232A0663}" name="8" dataDxfId="91"/>
    <tableColumn id="11" xr3:uid="{F4A6503D-0DF9-4B72-B9C6-EFCC1B85C825}" name="9" dataDxfId="90"/>
  </tableColumns>
  <tableStyleInfo name="SIRA HBC"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2000000}" name="Table15a" displayName="Table15a" ref="A18:K28" totalsRowShown="0" headerRowDxfId="89" dataDxfId="88">
  <tableColumns count="11">
    <tableColumn id="1" xr3:uid="{00000000-0010-0000-1200-000001000000}" name="Policy Issue date" dataDxfId="87" totalsRowDxfId="86"/>
    <tableColumn id="2" xr3:uid="{00000000-0010-0000-1200-000002000000}" name="0" dataDxfId="85"/>
    <tableColumn id="8" xr3:uid="{00000000-0010-0000-1200-000008000000}" name="1" dataDxfId="84"/>
    <tableColumn id="9" xr3:uid="{00000000-0010-0000-1200-000009000000}" name="2" dataDxfId="83"/>
    <tableColumn id="3" xr3:uid="{00000000-0010-0000-1200-000003000000}" name="3" dataDxfId="82"/>
    <tableColumn id="4" xr3:uid="{00000000-0010-0000-1200-000004000000}" name="4" dataDxfId="81"/>
    <tableColumn id="5" xr3:uid="{00000000-0010-0000-1200-000005000000}" name="5" dataDxfId="80"/>
    <tableColumn id="6" xr3:uid="{00000000-0010-0000-1200-000006000000}" name="6" dataDxfId="79"/>
    <tableColumn id="7" xr3:uid="{00000000-0010-0000-1200-000007000000}" name="7" dataDxfId="78"/>
    <tableColumn id="10" xr3:uid="{633F7DEC-6F35-4F9C-B23D-21D46EF7DFA4}" name="8" dataDxfId="77"/>
    <tableColumn id="11" xr3:uid="{05A49C59-B564-47A2-BB0B-B4A86587352A}" name="9" dataDxfId="76"/>
  </tableColumns>
  <tableStyleInfo name="SIRA HBC"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F4FD6DE-E0BF-42D8-8835-9BC5581CCA00}" name="Table1a" displayName="Table1a" ref="A24:I44" totalsRowShown="0">
  <tableColumns count="9">
    <tableColumn id="1" xr3:uid="{AD853F20-C392-4BFB-BDE3-7B8A1ACE9312}" name="Quarter"/>
    <tableColumn id="2" xr3:uid="{D4A19007-0849-47E5-BCED-5EDA2179C172}" name="$0-0.5m"/>
    <tableColumn id="3" xr3:uid="{D3DC941A-66F0-4505-B1DA-8BA458CDA512}" name="&gt;$0.5m-1m"/>
    <tableColumn id="4" xr3:uid="{877FF899-8CF0-445B-94B7-5E6539E02A24}" name="&gt;$1m-2m"/>
    <tableColumn id="5" xr3:uid="{789A144F-243C-4670-A490-1E0480736128}" name="&gt;$2m-3m"/>
    <tableColumn id="6" xr3:uid="{7914F620-D7AC-4B75-99A8-041860707D20}" name="&gt;$3m-5m"/>
    <tableColumn id="7" xr3:uid="{61521C3F-1AE8-41DE-8894-2C01BB02E55F}" name="&gt;$5m-20m"/>
    <tableColumn id="8" xr3:uid="{14D22BB9-E228-433A-9921-C55C66A764ED}" name="&gt;$20m"/>
    <tableColumn id="9" xr3:uid="{B517AB04-C14D-4431-8C8A-2BE7FD211B89}" name="Total"/>
  </tableColumns>
  <tableStyleInfo name="SIRA HBC"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3000000}" name="Table15b" displayName="Table15b" ref="A33:K43" totalsRowShown="0" headerRowDxfId="75" dataDxfId="74">
  <tableColumns count="11">
    <tableColumn id="1" xr3:uid="{00000000-0010-0000-1300-000001000000}" name="Policy Issue date" dataDxfId="73" totalsRowDxfId="72"/>
    <tableColumn id="2" xr3:uid="{00000000-0010-0000-1300-000002000000}" name="0" dataDxfId="71"/>
    <tableColumn id="8" xr3:uid="{00000000-0010-0000-1300-000008000000}" name="1" dataDxfId="70"/>
    <tableColumn id="9" xr3:uid="{00000000-0010-0000-1300-000009000000}" name="2" dataDxfId="69"/>
    <tableColumn id="3" xr3:uid="{00000000-0010-0000-1300-000003000000}" name="3" dataDxfId="68"/>
    <tableColumn id="4" xr3:uid="{00000000-0010-0000-1300-000004000000}" name="4" dataDxfId="67"/>
    <tableColumn id="5" xr3:uid="{00000000-0010-0000-1300-000005000000}" name="5" dataDxfId="66"/>
    <tableColumn id="6" xr3:uid="{00000000-0010-0000-1300-000006000000}" name="6" dataDxfId="65"/>
    <tableColumn id="7" xr3:uid="{00000000-0010-0000-1300-000007000000}" name="7" dataDxfId="64"/>
    <tableColumn id="10" xr3:uid="{D4C20B21-CA11-47BB-A7BF-F913F199C92F}" name="8" dataDxfId="63"/>
    <tableColumn id="11" xr3:uid="{67313480-BAFF-4D47-B825-53955DE1B6D9}" name="9" dataDxfId="62"/>
  </tableColumns>
  <tableStyleInfo name="SIRA HBC"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6734835-E7F0-4780-BE8F-ABB1D2C55C8E}" name="Table32" displayName="Table32" ref="A2:D43" totalsRowShown="0" headerRowDxfId="61" tableBorderDxfId="60">
  <autoFilter ref="A2:D43" xr:uid="{819DF173-FB52-4097-B708-2F2D533C76AD}"/>
  <tableColumns count="4">
    <tableColumn id="1" xr3:uid="{12AF1E71-C9DC-4448-BE92-A8CDF0471295}" name="Quarter payment approved"/>
    <tableColumn id="2" xr3:uid="{65D42265-829E-454A-9E34-5661B7ED207E}" name="Total payments ($)" dataDxfId="59"/>
    <tableColumn id="3" xr3:uid="{A5C9E28A-5474-45D1-AB6C-1CCE8FAE52D1}" name="Number of claims with payments" dataDxfId="58"/>
    <tableColumn id="4" xr3:uid="{3206C28F-500D-488E-B6C2-3B1B5EA3AEAC}" name="Average payment ($)" dataDxfId="57"/>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6000000}" name="Table18" displayName="Table18" ref="A2:G43" totalsRowShown="0">
  <autoFilter ref="A2:G43" xr:uid="{00000000-0009-0000-0100-00000D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1600-000001000000}" name="Quarter payment approved" dataDxfId="56"/>
    <tableColumn id="2" xr3:uid="{00000000-0010-0000-1600-000002000000}" name="Major defect" dataDxfId="55"/>
    <tableColumn id="3" xr3:uid="{00000000-0010-0000-1600-000003000000}" name="Failure to complete" dataDxfId="54"/>
    <tableColumn id="4" xr3:uid="{00000000-0010-0000-1600-000004000000}" name="Other loss" dataDxfId="53"/>
    <tableColumn id="5" xr3:uid="{00000000-0010-0000-1600-000005000000}" name="Failure to commence" dataDxfId="52"/>
    <tableColumn id="6" xr3:uid="{00000000-0010-0000-1600-000006000000}" name="Not specified" dataDxfId="51"/>
    <tableColumn id="7" xr3:uid="{BFD00DF2-21DF-4718-B14F-2C0AFEC424C6}" name="Total" dataDxfId="50"/>
  </tableColumns>
  <tableStyleInfo name="SIRA HBC"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B190134-3DED-49BB-BA42-8243FD4F67F9}" name="Table19" displayName="Table19" ref="A2:H43" totalsRowShown="0" headerRowDxfId="49" tableBorderDxfId="48">
  <autoFilter ref="A2:H43" xr:uid="{E953B343-B9D5-461F-965D-0783CB54E1A6}"/>
  <tableColumns count="8">
    <tableColumn id="1" xr3:uid="{777AB379-B95A-4059-877A-736AE0F9AC12}" name="Quarter payment approved" dataDxfId="47"/>
    <tableColumn id="2" xr3:uid="{BD9E3321-FE64-48A0-A036-2F6837CBB0B8}" name="New single dwelling"/>
    <tableColumn id="3" xr3:uid="{6CAAB368-3195-4B28-9426-5FD57A42788D}" name="New multiple dwellings"/>
    <tableColumn id="4" xr3:uid="{55487EA4-C4CB-447E-82A8-6D2C815AEEE0}" name="New duplex, triplex"/>
    <tableColumn id="5" xr3:uid="{889D52A4-7AF7-4D7D-992D-BC14F23376B6}" name="Alterations"/>
    <tableColumn id="6" xr3:uid="{534820C0-1ABB-4B96-BAEF-295A071FEA73}" name="Renovations"/>
    <tableColumn id="7" xr3:uid="{6400FBF6-64C0-4C90-AE3B-6906FD00959E}" name="Swimming pools and others"/>
    <tableColumn id="8" xr3:uid="{44674564-7171-410B-865C-992674DD1E3B}" name="Total"/>
  </tableColumns>
  <tableStyleInfo name="SIRA HBC"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3EDEF77-62A9-42B0-A17E-DAB75C2339FE}" name="Table20" displayName="Table20" ref="A2:H42" totalsRowShown="0" headerRowDxfId="46" dataDxfId="45" tableBorderDxfId="44">
  <autoFilter ref="A2:H42" xr:uid="{E9A9AAA5-9068-43E9-A2E4-104411A6C265}"/>
  <tableColumns count="8">
    <tableColumn id="1" xr3:uid="{72A55036-2561-4EC7-9B47-265760C4002A}" name="Quarter payment approved" dataDxfId="43"/>
    <tableColumn id="2" xr3:uid="{54E04A2E-F879-4D08-ADF2-A3017013C27C}" name="New single dwelling" dataDxfId="42"/>
    <tableColumn id="3" xr3:uid="{0434C6D7-4700-4475-BFD4-4EE2791E7F1E}" name="New multiple dwellings" dataDxfId="41"/>
    <tableColumn id="4" xr3:uid="{F14E41C8-48D4-4507-8285-925930F6FAFA}" name="New duplex, triplex" dataDxfId="40"/>
    <tableColumn id="5" xr3:uid="{53E92322-EB96-4A95-A1B7-A874B800E610}" name="Alterations" dataDxfId="39"/>
    <tableColumn id="6" xr3:uid="{808364FC-B9AF-488F-84E3-8E271EC11C28}" name="Renovations" dataDxfId="38"/>
    <tableColumn id="7" xr3:uid="{92E05957-820A-437C-873D-A0AD9E686841}" name="Swimming pools and others" dataDxfId="37"/>
    <tableColumn id="8" xr3:uid="{BAEE2303-385C-4F13-9BF2-C2500468B482}" name="Total" dataDxfId="36"/>
  </tableColumns>
  <tableStyleInfo name="SIRA HBC"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D65D91B-2B20-4F24-A9F6-D16B94F8332F}" name="Table21" displayName="Table21" ref="A2:H12" totalsRowShown="0" headerRowDxfId="35" tableBorderDxfId="34">
  <autoFilter ref="A2:H12" xr:uid="{30B28A5B-31B2-4D4C-846A-0C3AA21DCCD8}"/>
  <tableColumns count="8">
    <tableColumn id="1" xr3:uid="{7442D84E-B20A-42F1-B8E4-D6043A413271}" name="Year payment approved"/>
    <tableColumn id="2" xr3:uid="{A9FF1624-8ED1-47DC-B825-A68DB7C4B355}" name="New single dwelling"/>
    <tableColumn id="3" xr3:uid="{C7E70F36-0B36-4577-9150-927E1B5123BE}" name="New multiple dwellings"/>
    <tableColumn id="4" xr3:uid="{8AD30E31-0CB3-485F-956F-0DB37605AF45}" name="New duplex, triplex"/>
    <tableColumn id="5" xr3:uid="{6765CA09-7911-4D0A-8BC8-1A331E90C4CE}" name="Alterations"/>
    <tableColumn id="6" xr3:uid="{7508B079-82C6-4BE7-A488-DE8967D76570}" name="Renovations"/>
    <tableColumn id="7" xr3:uid="{65545ED4-8FB8-451E-87CB-6A6F78C25A35}" name="Swimming pools and others"/>
    <tableColumn id="8" xr3:uid="{3D4E47B7-06CE-4FA7-A9C9-DA198FFF9EEC}" name="Total" dataDxfId="33"/>
  </tableColumns>
  <tableStyleInfo name="SIRA HBC"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A000000}" name="Table22" displayName="Table22" ref="A4:K14" totalsRowShown="0">
  <tableColumns count="11">
    <tableColumn id="1" xr3:uid="{00000000-0010-0000-1A00-000001000000}" name="Policy Issue date" totalsRowDxfId="32"/>
    <tableColumn id="2" xr3:uid="{00000000-0010-0000-1A00-000002000000}" name="0" dataDxfId="31"/>
    <tableColumn id="8" xr3:uid="{00000000-0010-0000-1A00-000008000000}" name="1" dataDxfId="30"/>
    <tableColumn id="9" xr3:uid="{00000000-0010-0000-1A00-000009000000}" name="2" dataDxfId="29"/>
    <tableColumn id="3" xr3:uid="{00000000-0010-0000-1A00-000003000000}" name="3" dataDxfId="28"/>
    <tableColumn id="4" xr3:uid="{00000000-0010-0000-1A00-000004000000}" name="4" dataDxfId="27"/>
    <tableColumn id="5" xr3:uid="{00000000-0010-0000-1A00-000005000000}" name="5" dataDxfId="26"/>
    <tableColumn id="6" xr3:uid="{00000000-0010-0000-1A00-000006000000}" name="6" dataDxfId="25"/>
    <tableColumn id="7" xr3:uid="{00000000-0010-0000-1A00-000007000000}" name="7" dataDxfId="24"/>
    <tableColumn id="10" xr3:uid="{91A0A401-9C8A-4878-84F9-73EF76790A8F}" name="8" dataDxfId="23"/>
    <tableColumn id="11" xr3:uid="{3D74104B-58B5-4F49-B99B-CCD2FAAA159B}" name="9" dataDxfId="22"/>
  </tableColumns>
  <tableStyleInfo name="SIRA HBC"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B000000}" name="Table22a" displayName="Table22a" ref="A19:K29" totalsRowShown="0">
  <tableColumns count="11">
    <tableColumn id="1" xr3:uid="{00000000-0010-0000-1B00-000001000000}" name="Policy Issue date" totalsRowDxfId="21"/>
    <tableColumn id="2" xr3:uid="{00000000-0010-0000-1B00-000002000000}" name="0" dataDxfId="20"/>
    <tableColumn id="8" xr3:uid="{00000000-0010-0000-1B00-000008000000}" name="1" dataDxfId="19"/>
    <tableColumn id="9" xr3:uid="{00000000-0010-0000-1B00-000009000000}" name="2" dataDxfId="18"/>
    <tableColumn id="3" xr3:uid="{00000000-0010-0000-1B00-000003000000}" name="3" dataDxfId="17"/>
    <tableColumn id="4" xr3:uid="{00000000-0010-0000-1B00-000004000000}" name="4" dataDxfId="16"/>
    <tableColumn id="5" xr3:uid="{00000000-0010-0000-1B00-000005000000}" name="5" dataDxfId="15"/>
    <tableColumn id="6" xr3:uid="{00000000-0010-0000-1B00-000006000000}" name="6" dataDxfId="14"/>
    <tableColumn id="7" xr3:uid="{00000000-0010-0000-1B00-000007000000}" name="7" dataDxfId="13"/>
    <tableColumn id="10" xr3:uid="{5096AA9B-AEAD-4CB3-9340-30DDDDE3F236}" name="8" dataDxfId="12"/>
    <tableColumn id="11" xr3:uid="{1E73FD74-4C74-4203-B4D9-AF9D7EDAA319}" name="9" dataDxfId="11"/>
  </tableColumns>
  <tableStyleInfo name="SIRA HBC"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C000000}" name="Table22b" displayName="Table22b" ref="A34:K44" totalsRowShown="0">
  <tableColumns count="11">
    <tableColumn id="1" xr3:uid="{00000000-0010-0000-1C00-000001000000}" name="Policy Issue date" totalsRowDxfId="10"/>
    <tableColumn id="2" xr3:uid="{00000000-0010-0000-1C00-000002000000}" name="0" dataDxfId="9"/>
    <tableColumn id="8" xr3:uid="{00000000-0010-0000-1C00-000008000000}" name="1" dataDxfId="8"/>
    <tableColumn id="9" xr3:uid="{00000000-0010-0000-1C00-000009000000}" name="2" dataDxfId="7"/>
    <tableColumn id="3" xr3:uid="{00000000-0010-0000-1C00-000003000000}" name="3" dataDxfId="6"/>
    <tableColumn id="4" xr3:uid="{00000000-0010-0000-1C00-000004000000}" name="4" dataDxfId="5"/>
    <tableColumn id="5" xr3:uid="{00000000-0010-0000-1C00-000005000000}" name="5" dataDxfId="4"/>
    <tableColumn id="6" xr3:uid="{00000000-0010-0000-1C00-000006000000}" name="6" dataDxfId="3"/>
    <tableColumn id="7" xr3:uid="{00000000-0010-0000-1C00-000007000000}" name="7" dataDxfId="2"/>
    <tableColumn id="10" xr3:uid="{9D7DC753-2A22-45F6-86FD-E6DF11A33B74}" name="8" dataDxfId="1"/>
    <tableColumn id="11" xr3:uid="{DB97DC90-40D1-486F-BA6C-7929EFB8B612}" name="9" dataDxfId="0"/>
  </tableColumns>
  <tableStyleInfo name="SIRA HBC"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7D1B8E6B-937C-452A-8767-7F3A4225E3BD}" name="Table23" displayName="Table23" ref="A2:C75" totalsRowShown="0">
  <autoFilter ref="A2:C75" xr:uid="{37536AAF-ECBD-4236-93DE-8EEDF043FB27}"/>
  <tableColumns count="3">
    <tableColumn id="1" xr3:uid="{93E5D92E-A9BA-4AD0-AA6B-2BB45F4AEEA1}" name="Quarter"/>
    <tableColumn id="2" xr3:uid="{0906D602-4352-4CB5-AD8E-ABF732EF0C84}" name="Notifications of loss"/>
    <tableColumn id="3" xr3:uid="{90908AB6-B9F8-4615-9923-53E905A9263B}" name="Claims lodged"/>
  </tableColumns>
  <tableStyleInfo name="SIRA HBC"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E9BFBB2-8843-4872-B3EF-CBB7E5D638F0}" name="Table2" displayName="Table2" ref="A2:I22" totalsRowShown="0" headerRowDxfId="218" dataDxfId="217" tableBorderDxfId="216" dataCellStyle="Comma">
  <tableColumns count="9">
    <tableColumn id="1" xr3:uid="{D8F2871C-BC6A-4AB4-8BB4-F9831A68AAE3}" name="Quarter" dataDxfId="215"/>
    <tableColumn id="2" xr3:uid="{E041BD99-EEC2-4A4E-9D8D-AAF9ED987EB8}" name="$0-0.5m" dataDxfId="214" dataCellStyle="Comma"/>
    <tableColumn id="3" xr3:uid="{CC4EA1C0-781E-46E9-AF4B-6E0F082F420A}" name="&gt;$0.5m-1m" dataDxfId="213" dataCellStyle="Comma"/>
    <tableColumn id="4" xr3:uid="{BD94B793-6C78-4A3C-A802-ABE6F5152D46}" name="&gt;$1m-2m" dataDxfId="212" dataCellStyle="Comma"/>
    <tableColumn id="5" xr3:uid="{1CE817E0-EC23-4E31-B1A8-DC3E725034D7}" name="&gt;$2m-3m" dataDxfId="211" dataCellStyle="Comma"/>
    <tableColumn id="6" xr3:uid="{732D2FEA-5CC2-4AB9-9717-969B15E84F0C}" name="&gt;$3m-5m" dataDxfId="210" dataCellStyle="Comma"/>
    <tableColumn id="7" xr3:uid="{EF310251-A445-4742-95E3-C43DDC18120E}" name="&gt;$5m-20m" dataDxfId="209" dataCellStyle="Comma"/>
    <tableColumn id="8" xr3:uid="{0B232CA4-670C-4446-AD8D-911D79CA1882}" name="&gt;$20m" dataDxfId="208" dataCellStyle="Comma"/>
    <tableColumn id="9" xr3:uid="{EF521FC9-8BCF-43C8-9154-A98514C8C1F3}" name="Total" dataDxfId="207"/>
  </tableColumns>
  <tableStyleInfo name="SIRA HBC"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139C30D-A3EA-414F-A50A-2396E978CA0E}" name="Table24" displayName="Table24" ref="A2:D75" totalsRowShown="0">
  <autoFilter ref="A2:D75" xr:uid="{810D163A-0521-43B8-8694-CC6673F37FC9}"/>
  <tableColumns count="4">
    <tableColumn id="1" xr3:uid="{33A63821-44AD-4355-BDAA-B661B1993C9F}" name="Quarter"/>
    <tableColumn id="2" xr3:uid="{AB53FD1E-8761-480E-85D0-1159C2E146DF}" name="Open"/>
    <tableColumn id="3" xr3:uid="{B6C134C0-94C2-4152-8317-32C2232679EC}" name="Closed"/>
    <tableColumn id="4" xr3:uid="{7544A301-0AE2-41CB-A8C9-FA2025536A7C}" name="Total"/>
  </tableColumns>
  <tableStyleInfo name="SIRA HBC"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8BEE8F77-1986-4512-98F1-3801DBB55F8F}" name="Table25" displayName="Table25" ref="A2:E75" totalsRowShown="0">
  <autoFilter ref="A2:E75" xr:uid="{AB6249AC-002E-4E41-8865-AC4CF70C8F0F}"/>
  <tableColumns count="5">
    <tableColumn id="1" xr3:uid="{ADF199E5-10AD-4788-8E47-363127F4143A}" name="Quarter"/>
    <tableColumn id="2" xr3:uid="{B4CC95B4-1C87-489D-8258-0ADC2D4B1693}" name="Liability accepted "/>
    <tableColumn id="3" xr3:uid="{E02FCE0C-E5A5-43F6-872A-1DC771A13CE1}" name="Liability denied"/>
    <tableColumn id="4" xr3:uid="{9164B6C2-E9DF-431D-A67A-C4D9999B2F0C}" name="Liability being assessed"/>
    <tableColumn id="5" xr3:uid="{D3D88130-B53A-40AD-BF12-B5068D64C531}" name="Total"/>
  </tableColumns>
  <tableStyleInfo name="SIRA HBC"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71D8A093-C688-4863-A669-45357DABEBFB}" name="Table26" displayName="Table26" ref="A2:H75" totalsRowShown="0">
  <autoFilter ref="A2:H75" xr:uid="{7908E686-3B61-43A1-AB44-B142D254E983}"/>
  <tableColumns count="8">
    <tableColumn id="1" xr3:uid="{1F7FA076-83F2-423A-87FD-2F0E8E0253B8}" name="Quarter"/>
    <tableColumn id="2" xr3:uid="{20335472-5DEE-43CB-A4BE-29D8C6BE9B49}" name="Not deemed a defect"/>
    <tableColumn id="3" xr3:uid="{78C08F62-4D0D-4262-92F4-6CFB41C099DD}" name="Out of time"/>
    <tableColumn id="4" xr3:uid="{DBB51F3F-240E-44E9-AD17-EEFB326FE5D4}" name="Builder not insolvent"/>
    <tableColumn id="5" xr3:uid="{1F73F873-B38F-4163-9DAF-CE4AAD106C26}" name="Builder found"/>
    <tableColumn id="6" xr3:uid="{4C9365B4-FD75-4499-812A-A8858B5370D7}" name="Builder not dead"/>
    <tableColumn id="7" xr3:uid="{D34123C7-08FC-45E7-BF21-978C432E749F}" name="Incorrect insurer"/>
    <tableColumn id="8" xr3:uid="{54FEFAB7-BBCA-4210-82E6-A41CE34C0BA3}" name="Total"/>
  </tableColumns>
  <tableStyleInfo name="SIRA HBC"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F52725E0-B896-4897-AD98-4CA7C4044671}" name="Table27" displayName="Table27" ref="A2:F75" totalsRowShown="0">
  <autoFilter ref="A2:F75" xr:uid="{74AC9843-B701-4A14-8B1D-DDB357B430BB}"/>
  <tableColumns count="6">
    <tableColumn id="1" xr3:uid="{8FF5DEF6-A020-4A0D-B57D-6A26C1470BA1}" name="Quarter"/>
    <tableColumn id="2" xr3:uid="{B7419BBC-0449-460F-8B45-C6F2A6027DE7}" name="Insolvency"/>
    <tableColumn id="3" xr3:uid="{1391F1BB-934F-4B1F-8F72-2796B4318F4C}" name="Disappearance"/>
    <tableColumn id="4" xr3:uid="{8DC4AB6A-953B-4D52-BD68-12522D988CD8}" name="Cause not yet determined"/>
    <tableColumn id="5" xr3:uid="{A58DC8FA-0A41-4D2B-A795-A655B038BF1C}" name="Death"/>
    <tableColumn id="6" xr3:uid="{C3372E64-C991-4F32-B213-CC2D9566CC31}" name="Total"/>
  </tableColumns>
  <tableStyleInfo name="SIRA HBC"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B98B4501-601C-4A18-879C-6F63A42A6D1E}" name="Table28" displayName="Table28" ref="A2:F75" totalsRowShown="0">
  <autoFilter ref="A2:F75" xr:uid="{B357D5ED-E41A-43EB-997F-AF89C8248717}"/>
  <tableColumns count="6">
    <tableColumn id="1" xr3:uid="{655097F3-088C-4118-B3F1-02A2BA7C0D34}" name="Quarter"/>
    <tableColumn id="2" xr3:uid="{A44D72FE-8141-4422-AAAA-C3E96386B3A2}" name="Major defect"/>
    <tableColumn id="3" xr3:uid="{C350C8E2-359D-429E-9953-BB71C7D4B820}" name="Failure to complete"/>
    <tableColumn id="4" xr3:uid="{6BD99BEA-2E95-4539-972C-4E358588772E}" name="Other Loss"/>
    <tableColumn id="5" xr3:uid="{827D9AF5-C1C3-49C1-964E-85A96563A533}" name="Failure to commence"/>
    <tableColumn id="6" xr3:uid="{7CBF073C-967E-45E9-9221-F61978B52542}" name="Total"/>
  </tableColumns>
  <tableStyleInfo name="SIRA HBC"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E409D9A-34CE-4F2C-A239-2AA5C3CDCDCD}" name="Table29" displayName="Table29" ref="A2:I75" totalsRowShown="0">
  <autoFilter ref="A2:I75" xr:uid="{2E4FBEF0-D6CD-43F2-88BB-B1A8C6074015}"/>
  <tableColumns count="9">
    <tableColumn id="1" xr3:uid="{5C7261FF-6220-48CF-B6BB-EA6906BB85BC}" name="Quarter claim notified"/>
    <tableColumn id="2" xr3:uid="{E2E2F7EC-EDA5-45A1-9DA5-D404E77D1270}" name="New single dwelling"/>
    <tableColumn id="3" xr3:uid="{43D670AC-96BF-4564-B69E-529BF6BEF489}" name="New multiple dwellings (three storeys or less) "/>
    <tableColumn id="4" xr3:uid="{9F6F2802-E285-49D4-A13D-0E6EBC795E35}" name="Alterations/additions"/>
    <tableColumn id="5" xr3:uid="{10B074C5-4C5F-4499-9274-F5F89DB50501}" name="Renovations"/>
    <tableColumn id="6" xr3:uid="{CB6BD27D-F587-4335-A337-4430FFC5CE3E}" name="Swimming pools "/>
    <tableColumn id="7" xr3:uid="{A9D47012-BA35-461F-848C-D2149552E073}" name="Others"/>
    <tableColumn id="8" xr3:uid="{B9A4B206-098E-4C38-AA74-6C0AD2EA7A98}" name="New multiple dwelling (over three storeys)"/>
    <tableColumn id="9" xr3:uid="{3371F166-279D-4A00-A590-F846C2BB8092}" name="Total"/>
  </tableColumns>
  <tableStyleInfo name="SIRA HBC"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D190C61-7C87-479D-9D16-49DF29F45D90}" name="Table30" displayName="Table30" ref="A2:F63" totalsRowShown="0">
  <autoFilter ref="A2:F63" xr:uid="{19D51ECD-A413-430B-8753-C08AAB97A204}"/>
  <tableColumns count="6">
    <tableColumn id="1" xr3:uid="{487521BA-409E-4117-8885-4A9B25ADCDD5}" name="Quarter payment approved"/>
    <tableColumn id="2" xr3:uid="{E3A5A86E-3ED4-49BE-9C42-856903181E48}" name="Major defect"/>
    <tableColumn id="3" xr3:uid="{CB06371B-A9BD-41DB-8E96-A487D43878A2}" name="Failure to complete"/>
    <tableColumn id="4" xr3:uid="{9D22DF04-EEC9-41D6-AD15-DD8861B432D3}" name="Other loss"/>
    <tableColumn id="5" xr3:uid="{A26C5CCF-0A66-4F80-86DA-1945D7E17834}" name="Failure to commence"/>
    <tableColumn id="6" xr3:uid="{B100828C-9E0A-44B2-A41C-681BA82562E5}" name="Total"/>
  </tableColumns>
  <tableStyleInfo name="SIRA HBC"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697ECBD-BC0D-47B3-B54C-A8558779821B}" name="Table31" displayName="Table31" ref="A2:I63" totalsRowShown="0">
  <autoFilter ref="A2:I63" xr:uid="{66E19DF9-467E-4A46-9781-CB4BEFE37E30}"/>
  <tableColumns count="9">
    <tableColumn id="1" xr3:uid="{F1C926CB-529A-4CD2-8F7D-533AD92C1AFF}" name="Quarter payment approved"/>
    <tableColumn id="2" xr3:uid="{BB841282-08E4-450A-BE56-0F3AD37C3053}" name="New single dwelling"/>
    <tableColumn id="3" xr3:uid="{B7A8C214-9166-411E-800C-0F197DDC9B94}" name="New multiple dwellings (more than three storeys)"/>
    <tableColumn id="4" xr3:uid="{6B09AE1F-C2C2-480B-BE79-525576CACE79}" name="New multiple dwellings (three  storeys or less)"/>
    <tableColumn id="5" xr3:uid="{6F206CD2-93AD-4EE6-941E-789E0958D909}" name="Alterations"/>
    <tableColumn id="6" xr3:uid="{4B457AEC-1F42-4EB3-8BEC-00226CC1A293}" name="Renovations"/>
    <tableColumn id="7" xr3:uid="{D5A042FA-13B3-4FAE-A4E0-F5295A29C044}" name="Swimming pools "/>
    <tableColumn id="8" xr3:uid="{E6A7D295-7158-4D39-B448-E68BDB0B7793}" name="Others"/>
    <tableColumn id="9" xr3:uid="{FE40DADB-41A2-45DE-ADF6-0B2A74C969D8}" name="Total"/>
  </tableColumns>
  <tableStyleInfo name="SIRA HBC"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1A04D0C-3810-448C-96B2-B1FCD99F714F}" name="Table2a" displayName="Table2a" ref="A24:I44" totalsRowShown="0" headerRowDxfId="206" tableBorderDxfId="205">
  <tableColumns count="9">
    <tableColumn id="1" xr3:uid="{7E56C757-15C8-46BF-9E07-831378127CE4}" name="Quarter" dataDxfId="204"/>
    <tableColumn id="2" xr3:uid="{9A4D0E27-8F53-4FB3-A5FC-8F3EC237BB99}" name="$0-0.5m"/>
    <tableColumn id="3" xr3:uid="{3558577A-7856-405B-BB9F-1DDD974E734A}" name="&gt;$0.5m-1m"/>
    <tableColumn id="4" xr3:uid="{17C6FCA7-CCBB-4452-8759-C89CA9EB0572}" name="&gt;$1m-2m"/>
    <tableColumn id="5" xr3:uid="{A12940F0-2457-450E-8AF0-E02FDB580F9E}" name="&gt;$2m-3m"/>
    <tableColumn id="6" xr3:uid="{2BE8E50B-88F7-4F28-9974-7C56709BEC6E}" name="&gt;$3m-5m"/>
    <tableColumn id="7" xr3:uid="{C4B29290-3A82-4BFF-9448-DC0A5E51ADAE}" name="&gt;$5m-20m"/>
    <tableColumn id="8" xr3:uid="{10347268-2124-4069-81C5-A268242AC60D}" name="&gt;$20m"/>
    <tableColumn id="9" xr3:uid="{3693BDF6-EBB9-4BF5-B118-3FBA48694749}" name="Total"/>
  </tableColumns>
  <tableStyleInfo name="SIRA HBC"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Table3a" displayName="Table3a" ref="A24:I44" totalsRowShown="0" headerRowDxfId="203" dataDxfId="201" headerRowBorderDxfId="202" tableBorderDxfId="200" totalsRowBorderDxfId="199" dataCellStyle="Comma">
  <tableColumns count="9">
    <tableColumn id="1" xr3:uid="{00000000-0010-0000-0400-000001000000}" name="Quarter" dataDxfId="198"/>
    <tableColumn id="2" xr3:uid="{00000000-0010-0000-0400-000002000000}" name="$0-0.5m" dataDxfId="197" dataCellStyle="Comma"/>
    <tableColumn id="3" xr3:uid="{00000000-0010-0000-0400-000003000000}" name="&gt;$0.5m-1m" dataDxfId="196" dataCellStyle="Comma"/>
    <tableColumn id="4" xr3:uid="{00000000-0010-0000-0400-000004000000}" name="&gt;$1m-2m" dataDxfId="195" dataCellStyle="Comma"/>
    <tableColumn id="5" xr3:uid="{00000000-0010-0000-0400-000005000000}" name="&gt;$2m-3m" dataDxfId="194" dataCellStyle="Comma"/>
    <tableColumn id="6" xr3:uid="{00000000-0010-0000-0400-000006000000}" name="&gt;$3m-5m" dataDxfId="193" dataCellStyle="Comma"/>
    <tableColumn id="7" xr3:uid="{00000000-0010-0000-0400-000007000000}" name="&gt;$5m-20m" dataDxfId="192" dataCellStyle="Comma"/>
    <tableColumn id="8" xr3:uid="{00000000-0010-0000-0400-000008000000}" name="&gt;$20m" dataDxfId="191" dataCellStyle="Comma"/>
    <tableColumn id="9" xr3:uid="{00000000-0010-0000-0400-000009000000}" name="Total" dataDxfId="190"/>
  </tableColumns>
  <tableStyleInfo name="SIRA HBC"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5000000}" name="Table3" displayName="Table3" ref="A2:I22" totalsRowShown="0" headerRowDxfId="189" dataDxfId="187" headerRowBorderDxfId="188" tableBorderDxfId="186" totalsRowBorderDxfId="185" dataCellStyle="Comma">
  <tableColumns count="9">
    <tableColumn id="1" xr3:uid="{00000000-0010-0000-0500-000001000000}" name="Quarter" dataDxfId="184"/>
    <tableColumn id="2" xr3:uid="{00000000-0010-0000-0500-000002000000}" name="$0-0.5m" dataDxfId="183" dataCellStyle="Comma"/>
    <tableColumn id="3" xr3:uid="{00000000-0010-0000-0500-000003000000}" name="&gt;$0.5m-1m" dataDxfId="182" dataCellStyle="Comma"/>
    <tableColumn id="4" xr3:uid="{00000000-0010-0000-0500-000004000000}" name="&gt;$1m-2m" dataDxfId="181" dataCellStyle="Comma"/>
    <tableColumn id="5" xr3:uid="{00000000-0010-0000-0500-000005000000}" name="&gt;$2m-3m" dataDxfId="180" dataCellStyle="Comma"/>
    <tableColumn id="6" xr3:uid="{00000000-0010-0000-0500-000006000000}" name="&gt;$3m-5m" dataDxfId="179" dataCellStyle="Comma"/>
    <tableColumn id="7" xr3:uid="{00000000-0010-0000-0500-000007000000}" name="&gt;$5m-20m" dataDxfId="178" dataCellStyle="Comma"/>
    <tableColumn id="8" xr3:uid="{00000000-0010-0000-0500-000008000000}" name="&gt;$20m" dataDxfId="177" dataCellStyle="Comma"/>
    <tableColumn id="9" xr3:uid="{00000000-0010-0000-0500-000009000000}" name="Total" dataDxfId="176"/>
  </tableColumns>
  <tableStyleInfo name="SIRA HBC"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5C8E42-F80C-4659-A2E1-5074512F88B8}" name="Table4" displayName="Table4" ref="A2:G42" totalsRowShown="0" headerRowDxfId="175" dataDxfId="174" tableBorderDxfId="173">
  <tableColumns count="7">
    <tableColumn id="1" xr3:uid="{C59EDC89-2F1E-44DA-BDA3-B8F880B55EE6}" name="Quarter" dataDxfId="172"/>
    <tableColumn id="2" xr3:uid="{B149727C-4459-4622-954C-1C95BFEFFF7E}" name="Bank guarantee (a)" dataDxfId="171"/>
    <tableColumn id="3" xr3:uid="{C1F6D47F-F657-49D7-87B9-4CB928BEF07D}" name="Indemnity (b)" dataDxfId="170"/>
    <tableColumn id="4" xr3:uid="{DDF5B468-8B48-42D3-9AC7-8478E5EF82D1}" name="Indemnity under GTA #1 (c)" dataDxfId="169"/>
    <tableColumn id="5" xr3:uid="{FB1F3CBC-E249-42EF-8972-73DE68DE43AE}" name="Builders with both indemnity and GTA (d) #2" dataDxfId="168"/>
    <tableColumn id="6" xr3:uid="{331D55F4-B7EE-42EC-88BD-08A78A5ED85C}" name="Net number of eligible builders with security: (a)+(b)+(c)-(d)" dataDxfId="167">
      <calculatedColumnFormula>SUM(B3:D3)-E3</calculatedColumnFormula>
    </tableColumn>
    <tableColumn id="7" xr3:uid="{F99CC9A8-105F-48E6-A242-8F0BDE4FE863}" name="Average value of security ($ thousands) #3" dataDxfId="166"/>
  </tableColumns>
  <tableStyleInfo name="SIRA HBC"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7E0F340-1D08-4B76-8784-E8A33A9CA35F}" name="Table5" displayName="Table5" ref="A2:H43" totalsRowShown="0" headerRowDxfId="165" dataDxfId="164" tableBorderDxfId="163" dataCellStyle="Comma">
  <autoFilter ref="A2:H43" xr:uid="{65633C35-418E-482F-B55A-4123FBE693F7}"/>
  <tableColumns count="8">
    <tableColumn id="1" xr3:uid="{2B917F69-43DD-474C-8B86-BEC0E30AC4F4}" name="Quarter certificate issued" dataDxfId="162"/>
    <tableColumn id="2" xr3:uid="{DC674BFD-EF71-4DE6-8AB5-BC2E9F40C4CA}" name="New single dwelling" dataDxfId="161" dataCellStyle="Comma"/>
    <tableColumn id="3" xr3:uid="{57ECE6D8-723C-4B22-A51D-4218E5227A4F}" name="New multiple dwellings" dataDxfId="160" dataCellStyle="Comma"/>
    <tableColumn id="4" xr3:uid="{2F29CD61-5198-4E65-B98A-1C285DA574E2}" name="New duplex, triplex" dataDxfId="159" dataCellStyle="Comma"/>
    <tableColumn id="5" xr3:uid="{B6EA9F4E-8ACD-4E33-B0C3-71088D9CDF98}" name="Alterations " dataDxfId="158" dataCellStyle="Comma"/>
    <tableColumn id="6" xr3:uid="{A45838E7-01C3-4E43-995F-F7359B9429BF}" name="Renovations " dataDxfId="157" dataCellStyle="Comma"/>
    <tableColumn id="7" xr3:uid="{AB787066-048B-4280-AB5A-D9C93D1EDFA1}" name="Swimming pools and others" dataDxfId="156" dataCellStyle="Comma"/>
    <tableColumn id="8" xr3:uid="{04C26E41-B407-4E4A-8E41-ECDB4275CD06}" name="Total" dataDxfId="155" dataCellStyle="Comma"/>
  </tableColumns>
  <tableStyleInfo name="SIRA HBC"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able6" displayName="Table6" ref="A2:H43" totalsRowShown="0">
  <autoFilter ref="A2:H43" xr:uid="{00000000-0009-0000-0100-00000C000000}"/>
  <tableColumns count="8">
    <tableColumn id="1" xr3:uid="{00000000-0010-0000-0800-000001000000}" name="Quarter certificate issued" dataDxfId="154"/>
    <tableColumn id="2" xr3:uid="{00000000-0010-0000-0800-000002000000}" name="New single dwelling" dataDxfId="153" dataCellStyle="Comma"/>
    <tableColumn id="3" xr3:uid="{00000000-0010-0000-0800-000003000000}" name="New multiple dwellings" dataDxfId="152" dataCellStyle="Comma"/>
    <tableColumn id="4" xr3:uid="{00000000-0010-0000-0800-000004000000}" name="New duplex, triplex" dataDxfId="151" dataCellStyle="Comma"/>
    <tableColumn id="5" xr3:uid="{00000000-0010-0000-0800-000005000000}" name="Alterations " dataDxfId="150" dataCellStyle="Comma"/>
    <tableColumn id="6" xr3:uid="{00000000-0010-0000-0800-000006000000}" name="Renovations " dataDxfId="149" dataCellStyle="Comma"/>
    <tableColumn id="7" xr3:uid="{00000000-0010-0000-0800-000007000000}" name="Swimming pools and others" dataDxfId="148" dataCellStyle="Comma"/>
    <tableColumn id="8" xr3:uid="{00000000-0010-0000-0800-000008000000}" name="Total" dataDxfId="147" dataCellStyle="Comma"/>
  </tableColumns>
  <tableStyleInfo name="SIRA HBC"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Gotham Book"/>
        <a:ea typeface=""/>
        <a:cs typeface=""/>
      </a:majorFont>
      <a:minorFont>
        <a:latin typeface="Gotham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8.bin"/><Relationship Id="rId4" Type="http://schemas.openxmlformats.org/officeDocument/2006/relationships/table" Target="../tables/table20.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25.bin"/><Relationship Id="rId4" Type="http://schemas.openxmlformats.org/officeDocument/2006/relationships/table" Target="../tables/table28.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19"/>
  <sheetViews>
    <sheetView tabSelected="1" workbookViewId="0"/>
  </sheetViews>
  <sheetFormatPr defaultColWidth="8.81640625" defaultRowHeight="15" x14ac:dyDescent="0.25"/>
  <cols>
    <col min="1" max="10" width="8.81640625" style="3"/>
    <col min="11" max="11" width="14.36328125" style="3" customWidth="1"/>
    <col min="12" max="16384" width="8.81640625" style="3"/>
  </cols>
  <sheetData>
    <row r="1" spans="1:24" x14ac:dyDescent="0.25">
      <c r="A1" s="2"/>
    </row>
    <row r="2" spans="1:24" ht="45.75" x14ac:dyDescent="0.65">
      <c r="A2" s="333"/>
      <c r="B2" s="333"/>
      <c r="C2" s="333"/>
      <c r="D2" s="333"/>
      <c r="E2" s="333"/>
      <c r="F2" s="333"/>
      <c r="G2" s="333"/>
      <c r="H2" s="333"/>
      <c r="I2" s="333"/>
      <c r="J2" s="333"/>
      <c r="K2" s="9"/>
    </row>
    <row r="5" spans="1:24" ht="23.1" customHeight="1" x14ac:dyDescent="0.35">
      <c r="C5" s="4"/>
      <c r="D5" s="4"/>
      <c r="E5" s="4"/>
      <c r="F5" s="4"/>
      <c r="G5" s="4"/>
      <c r="H5" s="4"/>
      <c r="I5" s="4"/>
      <c r="J5" s="4"/>
      <c r="P5" s="334"/>
      <c r="Q5" s="334"/>
      <c r="R5" s="334"/>
      <c r="S5" s="334"/>
      <c r="T5" s="334"/>
      <c r="U5" s="334"/>
      <c r="V5" s="334"/>
      <c r="W5" s="334"/>
      <c r="X5" s="334"/>
    </row>
    <row r="6" spans="1:24" x14ac:dyDescent="0.25">
      <c r="P6" s="334"/>
      <c r="Q6" s="334"/>
      <c r="R6" s="334"/>
      <c r="S6" s="334"/>
      <c r="T6" s="334"/>
      <c r="U6" s="334"/>
      <c r="V6" s="334"/>
      <c r="W6" s="334"/>
      <c r="X6" s="334"/>
    </row>
    <row r="7" spans="1:24" ht="20.25" x14ac:dyDescent="0.3">
      <c r="E7" s="5"/>
      <c r="P7" s="334"/>
      <c r="Q7" s="334"/>
      <c r="R7" s="334"/>
      <c r="S7" s="334"/>
      <c r="T7" s="334"/>
      <c r="U7" s="334"/>
      <c r="V7" s="334"/>
      <c r="W7" s="334"/>
      <c r="X7" s="334"/>
    </row>
    <row r="8" spans="1:24" x14ac:dyDescent="0.25">
      <c r="P8" s="334"/>
      <c r="Q8" s="334"/>
      <c r="R8" s="334"/>
      <c r="S8" s="334"/>
      <c r="T8" s="334"/>
      <c r="U8" s="334"/>
      <c r="V8" s="334"/>
      <c r="W8" s="334"/>
      <c r="X8" s="334"/>
    </row>
    <row r="9" spans="1:24" x14ac:dyDescent="0.25">
      <c r="P9" s="334"/>
      <c r="Q9" s="334"/>
      <c r="R9" s="334"/>
      <c r="S9" s="334"/>
      <c r="T9" s="334"/>
      <c r="U9" s="334"/>
      <c r="V9" s="334"/>
      <c r="W9" s="334"/>
      <c r="X9" s="334"/>
    </row>
    <row r="10" spans="1:24" x14ac:dyDescent="0.25">
      <c r="P10" s="334"/>
      <c r="Q10" s="334"/>
      <c r="R10" s="334"/>
      <c r="S10" s="334"/>
      <c r="T10" s="334"/>
      <c r="U10" s="334"/>
      <c r="V10" s="334"/>
      <c r="W10" s="334"/>
      <c r="X10" s="334"/>
    </row>
    <row r="11" spans="1:24" ht="14.45" customHeight="1" x14ac:dyDescent="0.25">
      <c r="B11" s="61"/>
      <c r="C11" s="61"/>
      <c r="D11" s="61"/>
      <c r="E11" s="61"/>
      <c r="F11" s="61"/>
      <c r="G11" s="61"/>
      <c r="H11" s="61"/>
      <c r="I11" s="61"/>
      <c r="J11" s="61"/>
      <c r="K11" s="61"/>
      <c r="P11" s="334"/>
      <c r="Q11" s="334"/>
      <c r="R11" s="334"/>
      <c r="S11" s="334"/>
      <c r="T11" s="334"/>
      <c r="U11" s="334"/>
      <c r="V11" s="334"/>
      <c r="W11" s="334"/>
      <c r="X11" s="334"/>
    </row>
    <row r="12" spans="1:24" x14ac:dyDescent="0.25">
      <c r="B12" s="61"/>
      <c r="C12" s="61"/>
      <c r="D12" s="61"/>
      <c r="E12" s="61"/>
      <c r="F12" s="61"/>
      <c r="G12" s="61"/>
      <c r="H12" s="61"/>
      <c r="I12" s="61"/>
      <c r="J12" s="61"/>
      <c r="K12" s="61"/>
      <c r="P12" s="334"/>
      <c r="Q12" s="334"/>
      <c r="R12" s="334"/>
      <c r="S12" s="334"/>
      <c r="T12" s="334"/>
      <c r="U12" s="334"/>
      <c r="V12" s="334"/>
      <c r="W12" s="334"/>
      <c r="X12" s="334"/>
    </row>
    <row r="13" spans="1:24" x14ac:dyDescent="0.25">
      <c r="B13" s="61"/>
      <c r="C13" s="61"/>
      <c r="D13" s="61"/>
      <c r="E13" s="61"/>
      <c r="F13" s="61"/>
      <c r="G13" s="61"/>
      <c r="H13" s="61"/>
      <c r="I13" s="61"/>
      <c r="J13" s="61"/>
      <c r="K13" s="61"/>
      <c r="P13" s="334"/>
      <c r="Q13" s="334"/>
      <c r="R13" s="334"/>
      <c r="S13" s="334"/>
      <c r="T13" s="334"/>
      <c r="U13" s="334"/>
      <c r="V13" s="334"/>
      <c r="W13" s="334"/>
      <c r="X13" s="334"/>
    </row>
    <row r="14" spans="1:24" x14ac:dyDescent="0.25">
      <c r="B14" s="61"/>
      <c r="C14" s="61"/>
      <c r="D14" s="61"/>
      <c r="E14" s="61"/>
      <c r="F14" s="61"/>
      <c r="G14" s="61"/>
      <c r="H14" s="61"/>
      <c r="I14" s="61"/>
      <c r="J14" s="61"/>
      <c r="K14" s="61"/>
      <c r="P14" s="334"/>
      <c r="Q14" s="334"/>
      <c r="R14" s="334"/>
      <c r="S14" s="334"/>
      <c r="T14" s="334"/>
      <c r="U14" s="334"/>
      <c r="V14" s="334"/>
      <c r="W14" s="334"/>
      <c r="X14" s="334"/>
    </row>
    <row r="15" spans="1:24" ht="17.100000000000001" customHeight="1" x14ac:dyDescent="0.25">
      <c r="B15" s="6"/>
      <c r="C15" s="7"/>
      <c r="D15" s="7"/>
      <c r="E15" s="7"/>
      <c r="F15" s="7"/>
      <c r="G15" s="7"/>
      <c r="H15" s="7"/>
      <c r="I15" s="7"/>
      <c r="J15" s="7"/>
      <c r="K15" s="7"/>
      <c r="L15" s="8"/>
      <c r="P15" s="334"/>
      <c r="Q15" s="334"/>
      <c r="R15" s="334"/>
      <c r="S15" s="334"/>
      <c r="T15" s="334"/>
      <c r="U15" s="334"/>
      <c r="V15" s="334"/>
      <c r="W15" s="334"/>
      <c r="X15" s="334"/>
    </row>
    <row r="16" spans="1:24" x14ac:dyDescent="0.25">
      <c r="B16" s="6"/>
      <c r="C16" s="8"/>
      <c r="D16" s="8"/>
      <c r="E16" s="8"/>
      <c r="F16" s="8"/>
      <c r="G16" s="8"/>
      <c r="H16" s="8"/>
      <c r="I16" s="8"/>
      <c r="J16" s="8"/>
      <c r="K16" s="8"/>
      <c r="L16" s="8"/>
      <c r="P16" s="334"/>
      <c r="Q16" s="334"/>
      <c r="R16" s="334"/>
      <c r="S16" s="334"/>
      <c r="T16" s="334"/>
      <c r="U16" s="334"/>
      <c r="V16" s="334"/>
      <c r="W16" s="334"/>
      <c r="X16" s="334"/>
    </row>
    <row r="17" spans="2:24" x14ac:dyDescent="0.25">
      <c r="B17" s="6"/>
      <c r="C17" s="8"/>
      <c r="D17" s="8"/>
      <c r="E17" s="8"/>
      <c r="F17" s="8"/>
      <c r="G17" s="8"/>
      <c r="H17" s="8"/>
      <c r="I17" s="8"/>
      <c r="J17" s="8"/>
      <c r="K17" s="8"/>
      <c r="L17" s="8"/>
      <c r="P17" s="334"/>
      <c r="Q17" s="334"/>
      <c r="R17" s="334"/>
      <c r="S17" s="334"/>
      <c r="T17" s="334"/>
      <c r="U17" s="334"/>
      <c r="V17" s="334"/>
      <c r="W17" s="334"/>
      <c r="X17" s="334"/>
    </row>
    <row r="18" spans="2:24" x14ac:dyDescent="0.25">
      <c r="B18" s="6"/>
      <c r="C18" s="8"/>
      <c r="D18" s="8"/>
      <c r="E18" s="8"/>
      <c r="F18" s="8"/>
      <c r="G18" s="8"/>
      <c r="H18" s="8"/>
      <c r="I18" s="8"/>
      <c r="J18" s="8"/>
      <c r="K18" s="8"/>
      <c r="L18" s="8"/>
    </row>
    <row r="19" spans="2:24" x14ac:dyDescent="0.25">
      <c r="B19" s="6"/>
      <c r="C19" s="8"/>
      <c r="D19" s="8"/>
      <c r="E19" s="8"/>
      <c r="F19" s="8"/>
      <c r="G19" s="8"/>
      <c r="H19" s="8"/>
      <c r="I19" s="8"/>
      <c r="J19" s="8"/>
      <c r="K19" s="8"/>
      <c r="L19" s="8"/>
    </row>
  </sheetData>
  <mergeCells count="2">
    <mergeCell ref="A2:J2"/>
    <mergeCell ref="P5:X17"/>
  </mergeCells>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J50"/>
  <sheetViews>
    <sheetView workbookViewId="0">
      <pane xSplit="1" ySplit="2" topLeftCell="B24" activePane="bottomRight" state="frozen"/>
      <selection pane="topRight" activeCell="B1" sqref="B1"/>
      <selection pane="bottomLeft" activeCell="A3" sqref="A3"/>
      <selection pane="bottomRight" activeCell="A47" sqref="A47"/>
    </sheetView>
  </sheetViews>
  <sheetFormatPr defaultColWidth="15.08984375" defaultRowHeight="15" x14ac:dyDescent="0.25"/>
  <cols>
    <col min="1" max="1" width="12.81640625" style="10" customWidth="1"/>
    <col min="2" max="8" width="12.81640625" customWidth="1"/>
  </cols>
  <sheetData>
    <row r="1" spans="1:8" s="24" customFormat="1" x14ac:dyDescent="0.25">
      <c r="A1" s="150" t="s">
        <v>213</v>
      </c>
      <c r="B1" s="150"/>
      <c r="C1" s="150"/>
      <c r="D1" s="150"/>
      <c r="E1" s="150"/>
      <c r="F1" s="150"/>
      <c r="G1" s="150"/>
      <c r="H1" s="150"/>
    </row>
    <row r="2" spans="1:8" s="30" customFormat="1" ht="30" x14ac:dyDescent="0.25">
      <c r="A2" s="33" t="s">
        <v>83</v>
      </c>
      <c r="B2" s="33" t="s">
        <v>84</v>
      </c>
      <c r="C2" s="33" t="s">
        <v>85</v>
      </c>
      <c r="D2" s="33" t="s">
        <v>86</v>
      </c>
      <c r="E2" s="33" t="s">
        <v>192</v>
      </c>
      <c r="F2" s="33" t="s">
        <v>193</v>
      </c>
      <c r="G2" s="33" t="s">
        <v>87</v>
      </c>
      <c r="H2" s="33" t="s">
        <v>78</v>
      </c>
    </row>
    <row r="3" spans="1:8" x14ac:dyDescent="0.25">
      <c r="A3" s="170">
        <v>40451</v>
      </c>
      <c r="B3" s="38">
        <v>5970520.6036697943</v>
      </c>
      <c r="C3" s="38">
        <v>1423759.837522937</v>
      </c>
      <c r="D3" s="38">
        <v>0</v>
      </c>
      <c r="E3" s="38">
        <v>4084521.8331192848</v>
      </c>
      <c r="F3" s="38">
        <v>939915.53036697279</v>
      </c>
      <c r="G3" s="38">
        <v>591916.74422018393</v>
      </c>
      <c r="H3" s="38">
        <v>13010634.548899172</v>
      </c>
    </row>
    <row r="4" spans="1:8" x14ac:dyDescent="0.25">
      <c r="A4" s="171">
        <v>40543</v>
      </c>
      <c r="B4" s="38">
        <v>5534648.0766055668</v>
      </c>
      <c r="C4" s="38">
        <v>1000811.056055046</v>
      </c>
      <c r="D4" s="38">
        <v>0</v>
      </c>
      <c r="E4" s="38">
        <v>2534260.5317430999</v>
      </c>
      <c r="F4" s="38">
        <v>743988.97908256738</v>
      </c>
      <c r="G4" s="38">
        <v>288743.48688073322</v>
      </c>
      <c r="H4" s="38">
        <v>10102452.130367013</v>
      </c>
    </row>
    <row r="5" spans="1:8" x14ac:dyDescent="0.25">
      <c r="A5" s="170">
        <v>40633</v>
      </c>
      <c r="B5" s="38">
        <v>5776262.6308257598</v>
      </c>
      <c r="C5" s="38">
        <v>1531499.271834862</v>
      </c>
      <c r="D5" s="38">
        <v>0</v>
      </c>
      <c r="E5" s="38">
        <v>3012441.2432109709</v>
      </c>
      <c r="F5" s="38">
        <v>772373.65614678594</v>
      </c>
      <c r="G5" s="38">
        <v>309115.78972476948</v>
      </c>
      <c r="H5" s="38">
        <v>11401692.591743147</v>
      </c>
    </row>
    <row r="6" spans="1:8" x14ac:dyDescent="0.25">
      <c r="A6" s="171">
        <v>40724</v>
      </c>
      <c r="B6" s="38">
        <v>6027641.5070642894</v>
      </c>
      <c r="C6" s="38">
        <v>1589159.94119266</v>
      </c>
      <c r="D6" s="38">
        <v>0</v>
      </c>
      <c r="E6" s="38">
        <v>3029788.0733027351</v>
      </c>
      <c r="F6" s="38">
        <v>870798.40944953647</v>
      </c>
      <c r="G6" s="38">
        <v>294729.05440366903</v>
      </c>
      <c r="H6" s="38">
        <v>11812116.985412888</v>
      </c>
    </row>
    <row r="7" spans="1:8" x14ac:dyDescent="0.25">
      <c r="A7" s="170">
        <v>40816</v>
      </c>
      <c r="B7" s="38">
        <v>6539437.1493578013</v>
      </c>
      <c r="C7" s="38">
        <v>2016107.540733943</v>
      </c>
      <c r="D7" s="38">
        <v>0</v>
      </c>
      <c r="E7" s="38">
        <v>3246326.015045837</v>
      </c>
      <c r="F7" s="38">
        <v>863541.70954128099</v>
      </c>
      <c r="G7" s="38">
        <v>378328.5717431166</v>
      </c>
      <c r="H7" s="38">
        <v>13043740.986421978</v>
      </c>
    </row>
    <row r="8" spans="1:8" x14ac:dyDescent="0.25">
      <c r="A8" s="171">
        <v>40908</v>
      </c>
      <c r="B8" s="38">
        <v>5690650.4579816209</v>
      </c>
      <c r="C8" s="38">
        <v>1683891.1811926609</v>
      </c>
      <c r="D8" s="38">
        <v>1575.004587155963</v>
      </c>
      <c r="E8" s="38">
        <v>2822218.6201834641</v>
      </c>
      <c r="F8" s="38">
        <v>741917.17064219946</v>
      </c>
      <c r="G8" s="38">
        <v>326937.03091742907</v>
      </c>
      <c r="H8" s="38">
        <v>11267189.465504529</v>
      </c>
    </row>
    <row r="9" spans="1:8" x14ac:dyDescent="0.25">
      <c r="A9" s="170">
        <v>40999</v>
      </c>
      <c r="B9" s="38">
        <v>5507841.0271559581</v>
      </c>
      <c r="C9" s="38">
        <v>1616463.642844036</v>
      </c>
      <c r="D9" s="38">
        <v>0</v>
      </c>
      <c r="E9" s="38">
        <v>3009105.645504558</v>
      </c>
      <c r="F9" s="38">
        <v>587704.01724770467</v>
      </c>
      <c r="G9" s="38">
        <v>234209.8242201824</v>
      </c>
      <c r="H9" s="38">
        <v>10955324.15697244</v>
      </c>
    </row>
    <row r="10" spans="1:8" x14ac:dyDescent="0.25">
      <c r="A10" s="171">
        <v>41090</v>
      </c>
      <c r="B10" s="38">
        <v>6489873.2323852684</v>
      </c>
      <c r="C10" s="38">
        <v>1979740.482385319</v>
      </c>
      <c r="D10" s="38">
        <v>8099.9999999999991</v>
      </c>
      <c r="E10" s="38">
        <v>2948657.5384403411</v>
      </c>
      <c r="F10" s="38">
        <v>541471.95807339204</v>
      </c>
      <c r="G10" s="38">
        <v>252155.40522935661</v>
      </c>
      <c r="H10" s="38">
        <v>12219998.616513677</v>
      </c>
    </row>
    <row r="11" spans="1:8" x14ac:dyDescent="0.25">
      <c r="A11" s="170">
        <v>41182</v>
      </c>
      <c r="B11" s="38">
        <v>6779368.2569725718</v>
      </c>
      <c r="C11" s="38">
        <v>2163522.4367889892</v>
      </c>
      <c r="D11" s="38">
        <v>0</v>
      </c>
      <c r="E11" s="38">
        <v>3176166.4930274892</v>
      </c>
      <c r="F11" s="38">
        <v>682401.09412843804</v>
      </c>
      <c r="G11" s="38">
        <v>318941.86963302532</v>
      </c>
      <c r="H11" s="38">
        <v>13120400.150550513</v>
      </c>
    </row>
    <row r="12" spans="1:8" x14ac:dyDescent="0.25">
      <c r="A12" s="171">
        <v>41274</v>
      </c>
      <c r="B12" s="38">
        <v>6414047.1100918353</v>
      </c>
      <c r="C12" s="38">
        <v>2540791.0974311898</v>
      </c>
      <c r="D12" s="38">
        <v>0</v>
      </c>
      <c r="E12" s="38">
        <v>2751925.0528440089</v>
      </c>
      <c r="F12" s="38">
        <v>498684.28036697052</v>
      </c>
      <c r="G12" s="38">
        <v>272135.11431192502</v>
      </c>
      <c r="H12" s="38">
        <v>12477582.655045928</v>
      </c>
    </row>
    <row r="13" spans="1:8" x14ac:dyDescent="0.25">
      <c r="A13" s="170">
        <v>41364</v>
      </c>
      <c r="B13" s="38">
        <v>6819419.9318349492</v>
      </c>
      <c r="C13" s="38">
        <v>2258080.2137614661</v>
      </c>
      <c r="D13" s="38">
        <v>0</v>
      </c>
      <c r="E13" s="38">
        <v>2812537.137064191</v>
      </c>
      <c r="F13" s="38">
        <v>544671.84788990673</v>
      </c>
      <c r="G13" s="38">
        <v>254332.1039449528</v>
      </c>
      <c r="H13" s="38">
        <v>12689041.234495465</v>
      </c>
    </row>
    <row r="14" spans="1:8" x14ac:dyDescent="0.25">
      <c r="A14" s="171">
        <v>41455</v>
      </c>
      <c r="B14" s="38">
        <v>7883246.4421102768</v>
      </c>
      <c r="C14" s="38">
        <v>2779970.8988073338</v>
      </c>
      <c r="D14" s="38">
        <v>4125.6234862385318</v>
      </c>
      <c r="E14" s="38">
        <v>3405727.5446788701</v>
      </c>
      <c r="F14" s="38">
        <v>626245.54458715324</v>
      </c>
      <c r="G14" s="38">
        <v>270414.32183486113</v>
      </c>
      <c r="H14" s="38">
        <v>14969730.375504734</v>
      </c>
    </row>
    <row r="15" spans="1:8" x14ac:dyDescent="0.25">
      <c r="A15" s="170">
        <v>41547</v>
      </c>
      <c r="B15" s="38">
        <v>8665565.7699084189</v>
      </c>
      <c r="C15" s="38">
        <v>3375969.28486238</v>
      </c>
      <c r="D15" s="38">
        <v>0</v>
      </c>
      <c r="E15" s="38">
        <v>3539230.9939449201</v>
      </c>
      <c r="F15" s="38">
        <v>689122.61376146646</v>
      </c>
      <c r="G15" s="38">
        <v>353438.76330275083</v>
      </c>
      <c r="H15" s="38">
        <v>16623327.425779937</v>
      </c>
    </row>
    <row r="16" spans="1:8" x14ac:dyDescent="0.25">
      <c r="A16" s="171">
        <v>41639</v>
      </c>
      <c r="B16" s="39">
        <v>8312027.9451377448</v>
      </c>
      <c r="C16" s="39">
        <v>3256731.5294495379</v>
      </c>
      <c r="D16" s="39">
        <v>0</v>
      </c>
      <c r="E16" s="39">
        <v>2791987.1794495122</v>
      </c>
      <c r="F16" s="39">
        <v>590261.61348623631</v>
      </c>
      <c r="G16" s="39">
        <v>359063.27587155713</v>
      </c>
      <c r="H16" s="39">
        <v>15310071.543394586</v>
      </c>
    </row>
    <row r="17" spans="1:10" x14ac:dyDescent="0.25">
      <c r="A17" s="170">
        <v>41729</v>
      </c>
      <c r="B17" s="39">
        <v>8855786.4929359611</v>
      </c>
      <c r="C17" s="39">
        <v>2847909.5636697239</v>
      </c>
      <c r="D17" s="39">
        <v>994.50412844036703</v>
      </c>
      <c r="E17" s="39">
        <v>3358615.0954128108</v>
      </c>
      <c r="F17" s="39">
        <v>716601.13899082085</v>
      </c>
      <c r="G17" s="39">
        <v>326991.73018348392</v>
      </c>
      <c r="H17" s="39">
        <v>16106898.525321243</v>
      </c>
    </row>
    <row r="18" spans="1:10" x14ac:dyDescent="0.25">
      <c r="A18" s="171">
        <v>41820</v>
      </c>
      <c r="B18" s="39">
        <v>9874954.044220401</v>
      </c>
      <c r="C18" s="39">
        <v>3915430.7229357832</v>
      </c>
      <c r="D18" s="39">
        <v>31262.110275229359</v>
      </c>
      <c r="E18" s="39">
        <v>3630167.9222935452</v>
      </c>
      <c r="F18" s="39">
        <v>785752.13908256474</v>
      </c>
      <c r="G18" s="39">
        <v>365003.69954128232</v>
      </c>
      <c r="H18" s="39">
        <v>18602570.638348807</v>
      </c>
      <c r="J18" s="109"/>
    </row>
    <row r="19" spans="1:10" x14ac:dyDescent="0.25">
      <c r="A19" s="170">
        <v>41912</v>
      </c>
      <c r="B19" s="39">
        <v>9923052.7312846836</v>
      </c>
      <c r="C19" s="39">
        <v>2641179.870183486</v>
      </c>
      <c r="D19" s="39">
        <v>18680.99174311927</v>
      </c>
      <c r="E19" s="39">
        <v>3947846.8715595962</v>
      </c>
      <c r="F19" s="39">
        <v>782376.18018348643</v>
      </c>
      <c r="G19" s="39">
        <v>445640.83183486061</v>
      </c>
      <c r="H19" s="39">
        <v>17758777.476789232</v>
      </c>
    </row>
    <row r="20" spans="1:10" x14ac:dyDescent="0.25">
      <c r="A20" s="171">
        <v>42004</v>
      </c>
      <c r="B20" s="39">
        <v>9368639.6333947685</v>
      </c>
      <c r="C20" s="39">
        <v>3612795.4966972489</v>
      </c>
      <c r="D20" s="39">
        <v>64298.407706422018</v>
      </c>
      <c r="E20" s="39">
        <v>3423879.679999968</v>
      </c>
      <c r="F20" s="39">
        <v>627141.65642201691</v>
      </c>
      <c r="G20" s="39">
        <v>399587.04587155668</v>
      </c>
      <c r="H20" s="39">
        <v>17496341.920091979</v>
      </c>
    </row>
    <row r="21" spans="1:10" x14ac:dyDescent="0.25">
      <c r="A21" s="170">
        <v>42094</v>
      </c>
      <c r="B21" s="39">
        <v>9406678.8300919309</v>
      </c>
      <c r="C21" s="39">
        <v>3503224.8433944918</v>
      </c>
      <c r="D21" s="39">
        <v>264134.19467889908</v>
      </c>
      <c r="E21" s="39">
        <v>3702792.2891742769</v>
      </c>
      <c r="F21" s="39">
        <v>704030.27211008943</v>
      </c>
      <c r="G21" s="39">
        <v>407285.275137613</v>
      </c>
      <c r="H21" s="39">
        <v>17988145.704587303</v>
      </c>
    </row>
    <row r="22" spans="1:10" x14ac:dyDescent="0.25">
      <c r="A22" s="171">
        <v>42185</v>
      </c>
      <c r="B22" s="39">
        <v>11393162.24330304</v>
      </c>
      <c r="C22" s="39">
        <v>4148517.763761465</v>
      </c>
      <c r="D22" s="39">
        <v>346071.7401834859</v>
      </c>
      <c r="E22" s="39">
        <v>4198855.7946788576</v>
      </c>
      <c r="F22" s="39">
        <v>840637.19366972242</v>
      </c>
      <c r="G22" s="39">
        <v>457408.51220183162</v>
      </c>
      <c r="H22" s="39">
        <v>21384653.247798398</v>
      </c>
    </row>
    <row r="23" spans="1:10" x14ac:dyDescent="0.25">
      <c r="A23" s="170">
        <v>42277</v>
      </c>
      <c r="B23" s="39">
        <v>10673732.594311729</v>
      </c>
      <c r="C23" s="39">
        <v>2833772.271376146</v>
      </c>
      <c r="D23" s="39">
        <v>2094064.1554128469</v>
      </c>
      <c r="E23" s="39">
        <v>4427302.5184403602</v>
      </c>
      <c r="F23" s="39">
        <v>982232.56000000087</v>
      </c>
      <c r="G23" s="39">
        <v>567369.78899082483</v>
      </c>
      <c r="H23" s="39">
        <v>21578473.888531908</v>
      </c>
    </row>
    <row r="24" spans="1:10" x14ac:dyDescent="0.25">
      <c r="A24" s="171">
        <v>42369</v>
      </c>
      <c r="B24" s="39">
        <v>10045888.00238529</v>
      </c>
      <c r="C24" s="39">
        <v>2530269.7080733939</v>
      </c>
      <c r="D24" s="39">
        <v>2773625.5508256848</v>
      </c>
      <c r="E24" s="39">
        <v>3527885.3190825712</v>
      </c>
      <c r="F24" s="39">
        <v>792248.74798165052</v>
      </c>
      <c r="G24" s="39">
        <v>585803.10532110161</v>
      </c>
      <c r="H24" s="39">
        <v>20255720.43366969</v>
      </c>
    </row>
    <row r="25" spans="1:10" x14ac:dyDescent="0.25">
      <c r="A25" s="170">
        <v>42460</v>
      </c>
      <c r="B25" s="39">
        <v>10322391.135963241</v>
      </c>
      <c r="C25" s="39">
        <v>2052826.723669725</v>
      </c>
      <c r="D25" s="39">
        <v>2824063.19669725</v>
      </c>
      <c r="E25" s="39">
        <v>4134942.303669726</v>
      </c>
      <c r="F25" s="39">
        <v>866979.50119265984</v>
      </c>
      <c r="G25" s="39">
        <v>463214.39816513722</v>
      </c>
      <c r="H25" s="39">
        <v>20664417.259357736</v>
      </c>
    </row>
    <row r="26" spans="1:10" x14ac:dyDescent="0.25">
      <c r="A26" s="171">
        <v>42551</v>
      </c>
      <c r="B26" s="39">
        <v>11764976.666880669</v>
      </c>
      <c r="C26" s="39">
        <v>1696870.136788991</v>
      </c>
      <c r="D26" s="39">
        <v>3133963.8276146739</v>
      </c>
      <c r="E26" s="39">
        <v>4787236.5534862364</v>
      </c>
      <c r="F26" s="39">
        <v>989472.47642201942</v>
      </c>
      <c r="G26" s="39">
        <v>582794.53412843938</v>
      </c>
      <c r="H26" s="39">
        <v>22955314.195321027</v>
      </c>
    </row>
    <row r="27" spans="1:10" x14ac:dyDescent="0.25">
      <c r="A27" s="170">
        <v>42643</v>
      </c>
      <c r="B27" s="39">
        <v>12107005.79366971</v>
      </c>
      <c r="C27" s="39">
        <v>2308888.6329357801</v>
      </c>
      <c r="D27" s="39">
        <v>3345345.1279816469</v>
      </c>
      <c r="E27" s="39">
        <v>4850295.1672477014</v>
      </c>
      <c r="F27" s="39">
        <v>939023.08449541195</v>
      </c>
      <c r="G27" s="39">
        <v>584188.54532109958</v>
      </c>
      <c r="H27" s="39">
        <v>24134746.351651348</v>
      </c>
    </row>
    <row r="28" spans="1:10" x14ac:dyDescent="0.25">
      <c r="A28" s="171">
        <v>42735</v>
      </c>
      <c r="B28" s="39">
        <v>11821855.312385339</v>
      </c>
      <c r="C28" s="39">
        <v>3200712.2028440381</v>
      </c>
      <c r="D28" s="39">
        <v>3290866.318256869</v>
      </c>
      <c r="E28" s="39">
        <v>4192909.1175229312</v>
      </c>
      <c r="F28" s="39">
        <v>880733.28889908351</v>
      </c>
      <c r="G28" s="39">
        <v>513613.55908256758</v>
      </c>
      <c r="H28" s="39">
        <v>23900689.798990831</v>
      </c>
    </row>
    <row r="29" spans="1:10" x14ac:dyDescent="0.25">
      <c r="A29" s="170">
        <v>42825</v>
      </c>
      <c r="B29" s="39">
        <v>12711477.62100924</v>
      </c>
      <c r="C29" s="39">
        <v>3367454.1129357819</v>
      </c>
      <c r="D29" s="39">
        <v>3910539.833119255</v>
      </c>
      <c r="E29" s="39">
        <v>4999062.7975229276</v>
      </c>
      <c r="F29" s="39">
        <v>954806.45587156096</v>
      </c>
      <c r="G29" s="39">
        <v>554514.01449541026</v>
      </c>
      <c r="H29" s="39">
        <v>26497854.834954176</v>
      </c>
    </row>
    <row r="30" spans="1:10" x14ac:dyDescent="0.25">
      <c r="A30" s="171">
        <v>42916</v>
      </c>
      <c r="B30" s="39">
        <v>12943725.81935782</v>
      </c>
      <c r="C30" s="39">
        <v>3255871.4486238542</v>
      </c>
      <c r="D30" s="39">
        <v>4837362.5706422105</v>
      </c>
      <c r="E30" s="39">
        <v>4844159.4891743176</v>
      </c>
      <c r="F30" s="39">
        <v>1048616.0312844031</v>
      </c>
      <c r="G30" s="39">
        <v>450807.41926605528</v>
      </c>
      <c r="H30" s="39">
        <v>27380542.778348662</v>
      </c>
    </row>
    <row r="31" spans="1:10" x14ac:dyDescent="0.25">
      <c r="A31" s="170">
        <v>43008</v>
      </c>
      <c r="B31" s="39">
        <v>13957794.85834866</v>
      </c>
      <c r="C31" s="39">
        <v>4987067.6153210988</v>
      </c>
      <c r="D31" s="39">
        <v>6446724.9520183317</v>
      </c>
      <c r="E31" s="39">
        <v>5360520.4803669583</v>
      </c>
      <c r="F31" s="39">
        <v>1105394.754311926</v>
      </c>
      <c r="G31" s="39">
        <v>482858.20321101003</v>
      </c>
      <c r="H31" s="39">
        <v>32340360.863577984</v>
      </c>
    </row>
    <row r="32" spans="1:10" x14ac:dyDescent="0.25">
      <c r="A32" s="171">
        <v>43100</v>
      </c>
      <c r="B32" s="39">
        <v>13223090.44449543</v>
      </c>
      <c r="C32" s="39">
        <v>5254682.7091743117</v>
      </c>
      <c r="D32" s="39">
        <v>6511344.3757798178</v>
      </c>
      <c r="E32" s="39">
        <v>4514973.3840366853</v>
      </c>
      <c r="F32" s="39">
        <v>980308.33596330218</v>
      </c>
      <c r="G32" s="39">
        <v>416060.31761467882</v>
      </c>
      <c r="H32" s="39">
        <v>30900459.567064226</v>
      </c>
    </row>
    <row r="33" spans="1:8" x14ac:dyDescent="0.25">
      <c r="A33" s="170">
        <v>43190</v>
      </c>
      <c r="B33" s="39">
        <v>13227142.693761431</v>
      </c>
      <c r="C33" s="39">
        <v>4267512.0677064219</v>
      </c>
      <c r="D33" s="39">
        <v>5832375.0614678832</v>
      </c>
      <c r="E33" s="39">
        <v>4987503.3680733955</v>
      </c>
      <c r="F33" s="39">
        <v>1115638.0782568811</v>
      </c>
      <c r="G33" s="39">
        <v>419192.75183486188</v>
      </c>
      <c r="H33" s="39">
        <v>29849364.021100875</v>
      </c>
    </row>
    <row r="34" spans="1:8" x14ac:dyDescent="0.25">
      <c r="A34" s="171">
        <v>43281</v>
      </c>
      <c r="B34" s="39">
        <v>16298794.4759633</v>
      </c>
      <c r="C34" s="39">
        <v>6378126.0480733942</v>
      </c>
      <c r="D34" s="39">
        <v>7894668.7839449514</v>
      </c>
      <c r="E34" s="39">
        <v>5460592.734954115</v>
      </c>
      <c r="F34" s="39">
        <v>1099713.316330275</v>
      </c>
      <c r="G34" s="39">
        <v>526943.91862385347</v>
      </c>
      <c r="H34" s="39">
        <v>37658839.277889892</v>
      </c>
    </row>
    <row r="35" spans="1:8" x14ac:dyDescent="0.25">
      <c r="A35" s="170">
        <v>43373</v>
      </c>
      <c r="B35" s="68">
        <v>16048070.32706424</v>
      </c>
      <c r="C35" s="68">
        <v>3950871.9751376128</v>
      </c>
      <c r="D35" s="68">
        <v>7394933.3964220071</v>
      </c>
      <c r="E35" s="68">
        <v>4823444.1127522923</v>
      </c>
      <c r="F35" s="68">
        <v>1104209.8507339449</v>
      </c>
      <c r="G35" s="68">
        <v>521868.79550458741</v>
      </c>
      <c r="H35" s="68">
        <v>33843398.457614683</v>
      </c>
    </row>
    <row r="36" spans="1:8" x14ac:dyDescent="0.25">
      <c r="A36" s="171">
        <v>43465</v>
      </c>
      <c r="B36" s="68">
        <v>15819772.8666055</v>
      </c>
      <c r="C36" s="68">
        <v>3583033.6308256872</v>
      </c>
      <c r="D36" s="68">
        <v>5542993.6476146756</v>
      </c>
      <c r="E36" s="68">
        <v>3939259.4828440328</v>
      </c>
      <c r="F36" s="68">
        <v>840604.1112844029</v>
      </c>
      <c r="G36" s="68">
        <v>398979.15422018367</v>
      </c>
      <c r="H36" s="68">
        <v>30124642.893394481</v>
      </c>
    </row>
    <row r="37" spans="1:8" x14ac:dyDescent="0.25">
      <c r="A37" s="170">
        <v>43555</v>
      </c>
      <c r="B37" s="68">
        <v>15965967.69944953</v>
      </c>
      <c r="C37" s="68">
        <v>3349436.4406422018</v>
      </c>
      <c r="D37" s="68">
        <v>6596994.7869724808</v>
      </c>
      <c r="E37" s="68">
        <v>4388059.0030275276</v>
      </c>
      <c r="F37" s="68">
        <v>1025113.4514678899</v>
      </c>
      <c r="G37" s="68">
        <v>384303.14366972499</v>
      </c>
      <c r="H37" s="68">
        <v>31709874.525229357</v>
      </c>
    </row>
    <row r="38" spans="1:8" x14ac:dyDescent="0.25">
      <c r="A38" s="171">
        <v>43646</v>
      </c>
      <c r="B38" s="68">
        <v>16759932.874311989</v>
      </c>
      <c r="C38" s="68">
        <v>3459537.7637614668</v>
      </c>
      <c r="D38" s="68">
        <v>6675115.014403671</v>
      </c>
      <c r="E38" s="68">
        <v>5023756.5841284301</v>
      </c>
      <c r="F38" s="68">
        <v>1133450.606422018</v>
      </c>
      <c r="G38" s="68">
        <v>468340.41871559661</v>
      </c>
      <c r="H38" s="68">
        <v>33520133.261743169</v>
      </c>
    </row>
    <row r="39" spans="1:8" x14ac:dyDescent="0.25">
      <c r="A39" s="170">
        <v>43738</v>
      </c>
      <c r="B39" s="68">
        <v>17186206.739541359</v>
      </c>
      <c r="C39" s="68">
        <v>4811197.7604587162</v>
      </c>
      <c r="D39" s="68">
        <v>5018341.9975229343</v>
      </c>
      <c r="E39" s="68">
        <v>5371587.7912843991</v>
      </c>
      <c r="F39" s="68">
        <v>1245782.169724768</v>
      </c>
      <c r="G39" s="68">
        <v>505250.50963302789</v>
      </c>
      <c r="H39" s="68">
        <v>34138366.968165204</v>
      </c>
    </row>
    <row r="40" spans="1:8" x14ac:dyDescent="0.25">
      <c r="A40" s="171">
        <v>43830</v>
      </c>
      <c r="B40" s="68">
        <v>16430055.10146793</v>
      </c>
      <c r="C40" s="68">
        <v>6741587.9906422058</v>
      </c>
      <c r="D40" s="68">
        <v>4541860.42119266</v>
      </c>
      <c r="E40" s="68">
        <v>5339369.7572476994</v>
      </c>
      <c r="F40" s="68">
        <v>1009433.59238532</v>
      </c>
      <c r="G40" s="68">
        <v>432064.68761467788</v>
      </c>
      <c r="H40" s="68">
        <v>34494371.550550498</v>
      </c>
    </row>
    <row r="41" spans="1:8" s="108" customFormat="1" x14ac:dyDescent="0.25">
      <c r="A41" s="168">
        <v>43921</v>
      </c>
      <c r="B41" s="68">
        <v>16939239.401926599</v>
      </c>
      <c r="C41" s="68">
        <v>4043052.849266055</v>
      </c>
      <c r="D41" s="68">
        <v>4234535.257431197</v>
      </c>
      <c r="E41" s="68">
        <v>5809696.4467889788</v>
      </c>
      <c r="F41" s="68">
        <v>1031469.749724769</v>
      </c>
      <c r="G41" s="68">
        <v>358888.01990825671</v>
      </c>
      <c r="H41" s="68">
        <v>32416881.725045856</v>
      </c>
    </row>
    <row r="42" spans="1:8" s="108" customFormat="1" x14ac:dyDescent="0.25">
      <c r="A42" s="169">
        <v>44012</v>
      </c>
      <c r="B42" s="68">
        <v>16798292.047522921</v>
      </c>
      <c r="C42" s="68">
        <v>7286965.9804587187</v>
      </c>
      <c r="D42" s="68">
        <v>4094859.255229353</v>
      </c>
      <c r="E42" s="68">
        <v>5630155.506788997</v>
      </c>
      <c r="F42" s="68">
        <v>1100798.0574311931</v>
      </c>
      <c r="G42" s="68">
        <v>405002.45302752272</v>
      </c>
      <c r="H42" s="68">
        <v>35316073.300458707</v>
      </c>
    </row>
    <row r="43" spans="1:8" ht="15" customHeight="1" x14ac:dyDescent="0.25">
      <c r="A43" s="168" t="s">
        <v>78</v>
      </c>
      <c r="B43" s="68">
        <f>SUBTOTAL(109,B3:B42)</f>
        <v>432278236.59275442</v>
      </c>
      <c r="C43" s="68">
        <f t="shared" ref="C43:H43" si="0">SUBTOTAL(109,C3:C42)</f>
        <v>129245294.74422015</v>
      </c>
      <c r="D43" s="68">
        <f t="shared" si="0"/>
        <v>97733820.107339382</v>
      </c>
      <c r="E43" s="68">
        <f t="shared" si="0"/>
        <v>161839763.47311863</v>
      </c>
      <c r="F43" s="68">
        <f t="shared" si="0"/>
        <v>34395665.225412786</v>
      </c>
      <c r="G43" s="68">
        <f t="shared" si="0"/>
        <v>16528436.189357752</v>
      </c>
      <c r="H43" s="68">
        <f t="shared" si="0"/>
        <v>872021216.33220315</v>
      </c>
    </row>
    <row r="44" spans="1:8" s="108" customFormat="1" ht="15" customHeight="1" x14ac:dyDescent="0.25">
      <c r="A44" s="10"/>
      <c r="B44" s="54"/>
      <c r="C44" s="54"/>
      <c r="D44" s="54"/>
      <c r="E44" s="54"/>
      <c r="F44" s="54"/>
      <c r="G44" s="54"/>
      <c r="H44" s="54"/>
    </row>
    <row r="45" spans="1:8" s="108" customFormat="1" ht="15" customHeight="1" x14ac:dyDescent="0.25">
      <c r="A45" s="10"/>
      <c r="B45" s="54"/>
      <c r="C45" s="54"/>
      <c r="D45" s="54"/>
      <c r="E45" s="54"/>
      <c r="F45" s="54"/>
      <c r="G45" s="54"/>
      <c r="H45" s="54"/>
    </row>
    <row r="46" spans="1:8" s="108" customFormat="1" ht="15" customHeight="1" x14ac:dyDescent="0.25">
      <c r="A46" s="10"/>
      <c r="B46" s="54"/>
      <c r="C46" s="54"/>
      <c r="D46" s="54"/>
      <c r="E46" s="54"/>
      <c r="F46" s="54"/>
      <c r="G46" s="54"/>
      <c r="H46" s="54"/>
    </row>
    <row r="47" spans="1:8" x14ac:dyDescent="0.25">
      <c r="A47" s="10" t="s">
        <v>384</v>
      </c>
    </row>
    <row r="48" spans="1:8" s="108" customFormat="1" ht="13.9" x14ac:dyDescent="0.25">
      <c r="A48" s="10"/>
    </row>
    <row r="50" spans="1:1" ht="13.9" x14ac:dyDescent="0.25">
      <c r="A50" s="22" t="s">
        <v>179</v>
      </c>
    </row>
  </sheetData>
  <phoneticPr fontId="55" type="noConversion"/>
  <hyperlinks>
    <hyperlink ref="A50" location="Index!A1" display="back to index" xr:uid="{00000000-0004-0000-0A00-000000000000}"/>
  </hyperlinks>
  <pageMargins left="0.25" right="0.25" top="0.56000000000000005" bottom="0.55000000000000004" header="0.3" footer="0.3"/>
  <pageSetup paperSize="9" scale="81" fitToHeight="0" orientation="landscape" horizontalDpi="300" verticalDpi="3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E57"/>
  <sheetViews>
    <sheetView workbookViewId="0">
      <pane xSplit="1" ySplit="2" topLeftCell="B24" activePane="bottomRight" state="frozen"/>
      <selection pane="topRight" activeCell="B1" sqref="B1"/>
      <selection pane="bottomLeft" activeCell="A3" sqref="A3"/>
      <selection pane="bottomRight" activeCell="B3" sqref="B3"/>
    </sheetView>
  </sheetViews>
  <sheetFormatPr defaultColWidth="15.08984375" defaultRowHeight="15" x14ac:dyDescent="0.25"/>
  <cols>
    <col min="1" max="1" width="15.08984375" style="13"/>
    <col min="2" max="2" width="16.6328125" style="19" customWidth="1"/>
    <col min="3" max="3" width="16.26953125" style="19" customWidth="1"/>
    <col min="4" max="4" width="15.08984375" style="19"/>
    <col min="5" max="5" width="10.36328125" style="19" customWidth="1"/>
    <col min="6" max="16384" width="15.08984375" style="19"/>
  </cols>
  <sheetData>
    <row r="1" spans="1:5" s="58" customFormat="1" x14ac:dyDescent="0.25">
      <c r="A1" s="134" t="s">
        <v>312</v>
      </c>
      <c r="B1" s="134"/>
      <c r="C1" s="134"/>
    </row>
    <row r="2" spans="1:5" s="57" customFormat="1" x14ac:dyDescent="0.25">
      <c r="A2" s="220" t="s">
        <v>121</v>
      </c>
      <c r="B2" s="221" t="s">
        <v>348</v>
      </c>
      <c r="C2" s="250" t="s">
        <v>242</v>
      </c>
      <c r="E2" s="58"/>
    </row>
    <row r="3" spans="1:5" s="57" customFormat="1" x14ac:dyDescent="0.25">
      <c r="A3" s="218">
        <v>40451</v>
      </c>
      <c r="B3" s="119">
        <v>0</v>
      </c>
      <c r="C3" s="118">
        <v>0</v>
      </c>
      <c r="E3" s="58"/>
    </row>
    <row r="4" spans="1:5" s="57" customFormat="1" x14ac:dyDescent="0.25">
      <c r="A4" s="219">
        <v>40543</v>
      </c>
      <c r="B4" s="120">
        <v>0</v>
      </c>
      <c r="C4" s="117">
        <v>0</v>
      </c>
      <c r="E4" s="58"/>
    </row>
    <row r="5" spans="1:5" x14ac:dyDescent="0.25">
      <c r="A5" s="218">
        <v>40633</v>
      </c>
      <c r="B5" s="119">
        <v>12</v>
      </c>
      <c r="C5" s="118">
        <v>9</v>
      </c>
      <c r="E5" s="58"/>
    </row>
    <row r="6" spans="1:5" x14ac:dyDescent="0.25">
      <c r="A6" s="219">
        <v>40724</v>
      </c>
      <c r="B6" s="120">
        <v>27</v>
      </c>
      <c r="C6" s="117">
        <v>22</v>
      </c>
      <c r="E6" s="58"/>
    </row>
    <row r="7" spans="1:5" x14ac:dyDescent="0.25">
      <c r="A7" s="218">
        <v>40816</v>
      </c>
      <c r="B7" s="119">
        <v>58</v>
      </c>
      <c r="C7" s="118">
        <v>55</v>
      </c>
      <c r="E7" s="58"/>
    </row>
    <row r="8" spans="1:5" x14ac:dyDescent="0.25">
      <c r="A8" s="219">
        <v>40908</v>
      </c>
      <c r="B8" s="120">
        <v>230</v>
      </c>
      <c r="C8" s="117">
        <v>216</v>
      </c>
      <c r="E8" s="58"/>
    </row>
    <row r="9" spans="1:5" x14ac:dyDescent="0.25">
      <c r="A9" s="218">
        <v>40999</v>
      </c>
      <c r="B9" s="119">
        <v>49</v>
      </c>
      <c r="C9" s="118">
        <v>37</v>
      </c>
      <c r="E9" s="58"/>
    </row>
    <row r="10" spans="1:5" x14ac:dyDescent="0.25">
      <c r="A10" s="219">
        <v>41090</v>
      </c>
      <c r="B10" s="120">
        <v>75</v>
      </c>
      <c r="C10" s="117">
        <v>61</v>
      </c>
      <c r="E10" s="58"/>
    </row>
    <row r="11" spans="1:5" x14ac:dyDescent="0.25">
      <c r="A11" s="218">
        <v>41182</v>
      </c>
      <c r="B11" s="119">
        <v>183</v>
      </c>
      <c r="C11" s="118">
        <v>127</v>
      </c>
      <c r="E11" s="58"/>
    </row>
    <row r="12" spans="1:5" x14ac:dyDescent="0.25">
      <c r="A12" s="219">
        <v>41274</v>
      </c>
      <c r="B12" s="120">
        <v>230</v>
      </c>
      <c r="C12" s="117">
        <v>179</v>
      </c>
      <c r="E12" s="58"/>
    </row>
    <row r="13" spans="1:5" x14ac:dyDescent="0.25">
      <c r="A13" s="218">
        <v>41364</v>
      </c>
      <c r="B13" s="119">
        <v>83</v>
      </c>
      <c r="C13" s="118">
        <v>56</v>
      </c>
      <c r="E13" s="58"/>
    </row>
    <row r="14" spans="1:5" x14ac:dyDescent="0.25">
      <c r="A14" s="219">
        <v>41455</v>
      </c>
      <c r="B14" s="120">
        <v>106</v>
      </c>
      <c r="C14" s="117">
        <v>70</v>
      </c>
      <c r="E14" s="58"/>
    </row>
    <row r="15" spans="1:5" x14ac:dyDescent="0.25">
      <c r="A15" s="218">
        <v>41547</v>
      </c>
      <c r="B15" s="119">
        <v>159</v>
      </c>
      <c r="C15" s="118">
        <v>123</v>
      </c>
      <c r="E15" s="58"/>
    </row>
    <row r="16" spans="1:5" x14ac:dyDescent="0.25">
      <c r="A16" s="219">
        <v>41639</v>
      </c>
      <c r="B16" s="120">
        <v>86</v>
      </c>
      <c r="C16" s="117">
        <v>64</v>
      </c>
      <c r="E16" s="58"/>
    </row>
    <row r="17" spans="1:5" x14ac:dyDescent="0.25">
      <c r="A17" s="218">
        <v>41729</v>
      </c>
      <c r="B17" s="119">
        <v>92</v>
      </c>
      <c r="C17" s="118">
        <v>54</v>
      </c>
      <c r="E17" s="58"/>
    </row>
    <row r="18" spans="1:5" x14ac:dyDescent="0.25">
      <c r="A18" s="219">
        <v>41820</v>
      </c>
      <c r="B18" s="120">
        <v>88</v>
      </c>
      <c r="C18" s="117">
        <v>50</v>
      </c>
      <c r="E18" s="58"/>
    </row>
    <row r="19" spans="1:5" x14ac:dyDescent="0.25">
      <c r="A19" s="218">
        <v>41912</v>
      </c>
      <c r="B19" s="119">
        <v>87</v>
      </c>
      <c r="C19" s="118">
        <v>63</v>
      </c>
      <c r="E19" s="58"/>
    </row>
    <row r="20" spans="1:5" x14ac:dyDescent="0.25">
      <c r="A20" s="219">
        <v>42004</v>
      </c>
      <c r="B20" s="120">
        <v>108</v>
      </c>
      <c r="C20" s="117">
        <v>77</v>
      </c>
      <c r="E20" s="58"/>
    </row>
    <row r="21" spans="1:5" x14ac:dyDescent="0.25">
      <c r="A21" s="218">
        <v>42094</v>
      </c>
      <c r="B21" s="119">
        <v>209</v>
      </c>
      <c r="C21" s="118">
        <v>119</v>
      </c>
      <c r="E21" s="58"/>
    </row>
    <row r="22" spans="1:5" x14ac:dyDescent="0.25">
      <c r="A22" s="219">
        <v>42185</v>
      </c>
      <c r="B22" s="120">
        <v>164</v>
      </c>
      <c r="C22" s="117">
        <v>115</v>
      </c>
      <c r="E22" s="58"/>
    </row>
    <row r="23" spans="1:5" x14ac:dyDescent="0.25">
      <c r="A23" s="218">
        <v>42277</v>
      </c>
      <c r="B23" s="119">
        <v>159</v>
      </c>
      <c r="C23" s="118">
        <v>99</v>
      </c>
      <c r="E23" s="58"/>
    </row>
    <row r="24" spans="1:5" x14ac:dyDescent="0.25">
      <c r="A24" s="219">
        <v>42369</v>
      </c>
      <c r="B24" s="120">
        <v>140</v>
      </c>
      <c r="C24" s="117">
        <v>85</v>
      </c>
      <c r="E24" s="58"/>
    </row>
    <row r="25" spans="1:5" x14ac:dyDescent="0.25">
      <c r="A25" s="218">
        <v>42460</v>
      </c>
      <c r="B25" s="119">
        <v>148</v>
      </c>
      <c r="C25" s="118">
        <v>100</v>
      </c>
      <c r="E25" s="58"/>
    </row>
    <row r="26" spans="1:5" x14ac:dyDescent="0.25">
      <c r="A26" s="219">
        <v>42551</v>
      </c>
      <c r="B26" s="120">
        <v>187</v>
      </c>
      <c r="C26" s="117">
        <v>129</v>
      </c>
      <c r="E26" s="58"/>
    </row>
    <row r="27" spans="1:5" x14ac:dyDescent="0.25">
      <c r="A27" s="218">
        <v>42643</v>
      </c>
      <c r="B27" s="119">
        <v>178</v>
      </c>
      <c r="C27" s="118">
        <v>125</v>
      </c>
      <c r="E27" s="58"/>
    </row>
    <row r="28" spans="1:5" x14ac:dyDescent="0.25">
      <c r="A28" s="219">
        <v>42735</v>
      </c>
      <c r="B28" s="120">
        <v>219</v>
      </c>
      <c r="C28" s="117">
        <v>185</v>
      </c>
      <c r="E28" s="58"/>
    </row>
    <row r="29" spans="1:5" x14ac:dyDescent="0.25">
      <c r="A29" s="218">
        <v>42825</v>
      </c>
      <c r="B29" s="119">
        <v>156</v>
      </c>
      <c r="C29" s="118">
        <v>96</v>
      </c>
      <c r="E29" s="58"/>
    </row>
    <row r="30" spans="1:5" x14ac:dyDescent="0.25">
      <c r="A30" s="219">
        <v>42916</v>
      </c>
      <c r="B30" s="120">
        <v>197</v>
      </c>
      <c r="C30" s="117">
        <v>118</v>
      </c>
      <c r="E30" s="58"/>
    </row>
    <row r="31" spans="1:5" x14ac:dyDescent="0.25">
      <c r="A31" s="218">
        <v>43008</v>
      </c>
      <c r="B31" s="119">
        <v>166</v>
      </c>
      <c r="C31" s="118">
        <v>98</v>
      </c>
      <c r="E31" s="58"/>
    </row>
    <row r="32" spans="1:5" x14ac:dyDescent="0.25">
      <c r="A32" s="219">
        <v>43100</v>
      </c>
      <c r="B32" s="120">
        <v>180</v>
      </c>
      <c r="C32" s="117">
        <v>78</v>
      </c>
      <c r="E32" s="58"/>
    </row>
    <row r="33" spans="1:5" x14ac:dyDescent="0.25">
      <c r="A33" s="218">
        <v>43190</v>
      </c>
      <c r="B33" s="119">
        <v>211</v>
      </c>
      <c r="C33" s="118">
        <v>110</v>
      </c>
      <c r="E33" s="58"/>
    </row>
    <row r="34" spans="1:5" x14ac:dyDescent="0.25">
      <c r="A34" s="219">
        <v>43281</v>
      </c>
      <c r="B34" s="120">
        <v>208</v>
      </c>
      <c r="C34" s="117">
        <v>104</v>
      </c>
      <c r="E34" s="58"/>
    </row>
    <row r="35" spans="1:5" x14ac:dyDescent="0.25">
      <c r="A35" s="218">
        <v>43373</v>
      </c>
      <c r="B35" s="119">
        <v>214</v>
      </c>
      <c r="C35" s="118">
        <v>102</v>
      </c>
      <c r="E35" s="58"/>
    </row>
    <row r="36" spans="1:5" x14ac:dyDescent="0.25">
      <c r="A36" s="219">
        <v>43465</v>
      </c>
      <c r="B36" s="141">
        <v>240</v>
      </c>
      <c r="C36" s="142">
        <v>124</v>
      </c>
      <c r="E36" s="58"/>
    </row>
    <row r="37" spans="1:5" x14ac:dyDescent="0.25">
      <c r="A37" s="218">
        <v>43555</v>
      </c>
      <c r="B37" s="119">
        <v>257</v>
      </c>
      <c r="C37" s="118">
        <v>136</v>
      </c>
      <c r="E37" s="58"/>
    </row>
    <row r="38" spans="1:5" x14ac:dyDescent="0.25">
      <c r="A38" s="219">
        <v>43646</v>
      </c>
      <c r="B38" s="145">
        <v>219</v>
      </c>
      <c r="C38" s="187">
        <v>112</v>
      </c>
      <c r="E38" s="58"/>
    </row>
    <row r="39" spans="1:5" x14ac:dyDescent="0.25">
      <c r="A39" s="218">
        <v>43738</v>
      </c>
      <c r="B39" s="143">
        <v>309</v>
      </c>
      <c r="C39" s="144">
        <v>170</v>
      </c>
      <c r="E39" s="58"/>
    </row>
    <row r="40" spans="1:5" x14ac:dyDescent="0.25">
      <c r="A40" s="219">
        <v>43830</v>
      </c>
      <c r="B40" s="141">
        <v>257</v>
      </c>
      <c r="C40" s="142">
        <v>112</v>
      </c>
      <c r="E40" s="58"/>
    </row>
    <row r="41" spans="1:5" x14ac:dyDescent="0.25">
      <c r="A41" s="218">
        <v>43921</v>
      </c>
      <c r="B41" s="143">
        <v>312</v>
      </c>
      <c r="C41" s="144">
        <v>168</v>
      </c>
      <c r="E41" s="58"/>
    </row>
    <row r="42" spans="1:5" x14ac:dyDescent="0.25">
      <c r="A42" s="219">
        <v>44012</v>
      </c>
      <c r="B42" s="141">
        <v>292</v>
      </c>
      <c r="C42" s="142">
        <v>123</v>
      </c>
      <c r="E42" s="58"/>
    </row>
    <row r="43" spans="1:5" x14ac:dyDescent="0.25">
      <c r="A43" s="218" t="s">
        <v>78</v>
      </c>
      <c r="B43" s="143">
        <f t="shared" ref="B43:C43" si="0">SUBTOTAL(109,B3:B42)</f>
        <v>6295</v>
      </c>
      <c r="C43" s="143">
        <f t="shared" si="0"/>
        <v>3871</v>
      </c>
      <c r="E43" s="58"/>
    </row>
    <row r="44" spans="1:5" x14ac:dyDescent="0.25">
      <c r="E44" s="58"/>
    </row>
    <row r="45" spans="1:5" x14ac:dyDescent="0.25">
      <c r="E45" s="58"/>
    </row>
    <row r="46" spans="1:5" x14ac:dyDescent="0.25">
      <c r="A46" s="60"/>
      <c r="B46" s="63"/>
      <c r="C46" s="63"/>
      <c r="E46" s="58"/>
    </row>
    <row r="47" spans="1:5" x14ac:dyDescent="0.25">
      <c r="A47" s="337" t="s">
        <v>364</v>
      </c>
      <c r="B47" s="337"/>
      <c r="C47" s="337"/>
      <c r="D47" s="337"/>
      <c r="E47" s="337"/>
    </row>
    <row r="48" spans="1:5" x14ac:dyDescent="0.25">
      <c r="A48" s="337"/>
      <c r="B48" s="337"/>
      <c r="C48" s="337"/>
      <c r="D48" s="337"/>
      <c r="E48" s="337"/>
    </row>
    <row r="49" spans="1:5" x14ac:dyDescent="0.25">
      <c r="A49" s="337"/>
      <c r="B49" s="337"/>
      <c r="C49" s="337"/>
      <c r="D49" s="337"/>
      <c r="E49" s="337"/>
    </row>
    <row r="50" spans="1:5" x14ac:dyDescent="0.25">
      <c r="A50" s="337"/>
      <c r="B50" s="337"/>
      <c r="C50" s="337"/>
      <c r="D50" s="337"/>
      <c r="E50" s="337"/>
    </row>
    <row r="51" spans="1:5" x14ac:dyDescent="0.25">
      <c r="A51" s="337"/>
      <c r="B51" s="337"/>
      <c r="C51" s="337"/>
      <c r="D51" s="337"/>
      <c r="E51" s="337"/>
    </row>
    <row r="52" spans="1:5" x14ac:dyDescent="0.25">
      <c r="A52" s="337"/>
      <c r="B52" s="337"/>
      <c r="C52" s="337"/>
      <c r="D52" s="337"/>
      <c r="E52" s="337"/>
    </row>
    <row r="53" spans="1:5" x14ac:dyDescent="0.25">
      <c r="A53" s="338"/>
      <c r="B53" s="338"/>
      <c r="C53" s="338"/>
      <c r="D53" s="338"/>
      <c r="E53" s="338"/>
    </row>
    <row r="54" spans="1:5" x14ac:dyDescent="0.25">
      <c r="A54" s="338"/>
      <c r="B54" s="338"/>
      <c r="C54" s="338"/>
      <c r="D54" s="338"/>
      <c r="E54" s="338"/>
    </row>
    <row r="55" spans="1:5" x14ac:dyDescent="0.25">
      <c r="A55" s="315"/>
      <c r="B55" s="315"/>
      <c r="C55" s="315"/>
      <c r="D55" s="315"/>
      <c r="E55" s="315"/>
    </row>
    <row r="56" spans="1:5" x14ac:dyDescent="0.25">
      <c r="A56" s="305"/>
      <c r="B56" s="305"/>
      <c r="C56" s="305"/>
      <c r="D56" s="305"/>
      <c r="E56" s="305"/>
    </row>
    <row r="57" spans="1:5" x14ac:dyDescent="0.25">
      <c r="A57" s="60" t="s">
        <v>179</v>
      </c>
    </row>
  </sheetData>
  <mergeCells count="1">
    <mergeCell ref="A47:E54"/>
  </mergeCells>
  <phoneticPr fontId="55" type="noConversion"/>
  <hyperlinks>
    <hyperlink ref="A57" location="Index!A1" display="back to index" xr:uid="{00000000-0004-0000-0B00-000000000000}"/>
  </hyperlinks>
  <pageMargins left="0.23622047244094491" right="0.23622047244094491" top="0.74803149606299213" bottom="0.59" header="0.31496062992125984" footer="0.31496062992125984"/>
  <pageSetup paperSize="9" scale="74" fitToHeight="0" orientation="landscape" horizontalDpi="300" verticalDpi="3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D5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08984375" defaultRowHeight="15" x14ac:dyDescent="0.25"/>
  <cols>
    <col min="1" max="1" width="16.81640625" style="13" customWidth="1"/>
    <col min="2" max="2" width="12.54296875" style="19" customWidth="1"/>
    <col min="3" max="4" width="12.453125" style="19" customWidth="1"/>
    <col min="5" max="16384" width="15.08984375" style="19"/>
  </cols>
  <sheetData>
    <row r="1" spans="1:4" s="58" customFormat="1" x14ac:dyDescent="0.25">
      <c r="A1" s="66" t="s">
        <v>286</v>
      </c>
      <c r="B1" s="66"/>
      <c r="C1" s="66"/>
      <c r="D1" s="66"/>
    </row>
    <row r="2" spans="1:4" s="195" customFormat="1" x14ac:dyDescent="0.25">
      <c r="A2" s="220" t="s">
        <v>188</v>
      </c>
      <c r="B2" s="221" t="s">
        <v>92</v>
      </c>
      <c r="C2" s="221" t="s">
        <v>93</v>
      </c>
      <c r="D2" s="221" t="s">
        <v>78</v>
      </c>
    </row>
    <row r="3" spans="1:4" s="195" customFormat="1" x14ac:dyDescent="0.25">
      <c r="A3" s="218">
        <v>40451</v>
      </c>
      <c r="B3" s="119">
        <v>0</v>
      </c>
      <c r="C3" s="119">
        <v>0</v>
      </c>
      <c r="D3" s="119">
        <v>0</v>
      </c>
    </row>
    <row r="4" spans="1:4" s="195" customFormat="1" x14ac:dyDescent="0.25">
      <c r="A4" s="219">
        <v>40543</v>
      </c>
      <c r="B4" s="120">
        <v>0</v>
      </c>
      <c r="C4" s="120">
        <v>0</v>
      </c>
      <c r="D4" s="120">
        <v>0</v>
      </c>
    </row>
    <row r="5" spans="1:4" x14ac:dyDescent="0.25">
      <c r="A5" s="218">
        <v>40633</v>
      </c>
      <c r="B5" s="119">
        <v>0</v>
      </c>
      <c r="C5" s="119">
        <v>9</v>
      </c>
      <c r="D5" s="119">
        <v>9</v>
      </c>
    </row>
    <row r="6" spans="1:4" x14ac:dyDescent="0.25">
      <c r="A6" s="219">
        <v>40724</v>
      </c>
      <c r="B6" s="120">
        <v>1</v>
      </c>
      <c r="C6" s="120">
        <v>21</v>
      </c>
      <c r="D6" s="120">
        <v>22</v>
      </c>
    </row>
    <row r="7" spans="1:4" x14ac:dyDescent="0.25">
      <c r="A7" s="218">
        <v>40816</v>
      </c>
      <c r="B7" s="119">
        <v>0</v>
      </c>
      <c r="C7" s="119">
        <v>55</v>
      </c>
      <c r="D7" s="119">
        <v>55</v>
      </c>
    </row>
    <row r="8" spans="1:4" x14ac:dyDescent="0.25">
      <c r="A8" s="219">
        <v>40908</v>
      </c>
      <c r="B8" s="120">
        <v>0</v>
      </c>
      <c r="C8" s="120">
        <v>216</v>
      </c>
      <c r="D8" s="120">
        <v>216</v>
      </c>
    </row>
    <row r="9" spans="1:4" x14ac:dyDescent="0.25">
      <c r="A9" s="218">
        <v>40999</v>
      </c>
      <c r="B9" s="119">
        <v>0</v>
      </c>
      <c r="C9" s="119">
        <v>37</v>
      </c>
      <c r="D9" s="119">
        <v>37</v>
      </c>
    </row>
    <row r="10" spans="1:4" x14ac:dyDescent="0.25">
      <c r="A10" s="219">
        <v>41090</v>
      </c>
      <c r="B10" s="120">
        <v>0</v>
      </c>
      <c r="C10" s="120">
        <v>61</v>
      </c>
      <c r="D10" s="120">
        <v>61</v>
      </c>
    </row>
    <row r="11" spans="1:4" x14ac:dyDescent="0.25">
      <c r="A11" s="218">
        <v>41182</v>
      </c>
      <c r="B11" s="119">
        <v>0</v>
      </c>
      <c r="C11" s="119">
        <v>127</v>
      </c>
      <c r="D11" s="119">
        <v>127</v>
      </c>
    </row>
    <row r="12" spans="1:4" x14ac:dyDescent="0.25">
      <c r="A12" s="219">
        <v>41274</v>
      </c>
      <c r="B12" s="120">
        <v>1</v>
      </c>
      <c r="C12" s="120">
        <v>178</v>
      </c>
      <c r="D12" s="120">
        <v>179</v>
      </c>
    </row>
    <row r="13" spans="1:4" x14ac:dyDescent="0.25">
      <c r="A13" s="218">
        <v>41364</v>
      </c>
      <c r="B13" s="119">
        <v>1</v>
      </c>
      <c r="C13" s="119">
        <v>55</v>
      </c>
      <c r="D13" s="119">
        <v>56</v>
      </c>
    </row>
    <row r="14" spans="1:4" x14ac:dyDescent="0.25">
      <c r="A14" s="219">
        <v>41455</v>
      </c>
      <c r="B14" s="120">
        <v>0</v>
      </c>
      <c r="C14" s="120">
        <v>70</v>
      </c>
      <c r="D14" s="120">
        <v>70</v>
      </c>
    </row>
    <row r="15" spans="1:4" x14ac:dyDescent="0.25">
      <c r="A15" s="218">
        <v>41547</v>
      </c>
      <c r="B15" s="119">
        <v>0</v>
      </c>
      <c r="C15" s="119">
        <v>123</v>
      </c>
      <c r="D15" s="119">
        <v>123</v>
      </c>
    </row>
    <row r="16" spans="1:4" x14ac:dyDescent="0.25">
      <c r="A16" s="219">
        <v>41639</v>
      </c>
      <c r="B16" s="120">
        <v>2</v>
      </c>
      <c r="C16" s="120">
        <v>62</v>
      </c>
      <c r="D16" s="120">
        <v>64</v>
      </c>
    </row>
    <row r="17" spans="1:4" x14ac:dyDescent="0.25">
      <c r="A17" s="218">
        <v>41729</v>
      </c>
      <c r="B17" s="119">
        <v>0</v>
      </c>
      <c r="C17" s="119">
        <v>54</v>
      </c>
      <c r="D17" s="119">
        <v>54</v>
      </c>
    </row>
    <row r="18" spans="1:4" x14ac:dyDescent="0.25">
      <c r="A18" s="219">
        <v>41820</v>
      </c>
      <c r="B18" s="120">
        <v>1</v>
      </c>
      <c r="C18" s="120">
        <v>49</v>
      </c>
      <c r="D18" s="120">
        <v>50</v>
      </c>
    </row>
    <row r="19" spans="1:4" x14ac:dyDescent="0.25">
      <c r="A19" s="218">
        <v>41912</v>
      </c>
      <c r="B19" s="119">
        <v>0</v>
      </c>
      <c r="C19" s="119">
        <v>63</v>
      </c>
      <c r="D19" s="119">
        <v>63</v>
      </c>
    </row>
    <row r="20" spans="1:4" x14ac:dyDescent="0.25">
      <c r="A20" s="219">
        <v>42004</v>
      </c>
      <c r="B20" s="120">
        <v>4</v>
      </c>
      <c r="C20" s="120">
        <v>73</v>
      </c>
      <c r="D20" s="120">
        <v>77</v>
      </c>
    </row>
    <row r="21" spans="1:4" x14ac:dyDescent="0.25">
      <c r="A21" s="218">
        <v>42094</v>
      </c>
      <c r="B21" s="119">
        <v>9</v>
      </c>
      <c r="C21" s="119">
        <v>110</v>
      </c>
      <c r="D21" s="119">
        <v>119</v>
      </c>
    </row>
    <row r="22" spans="1:4" x14ac:dyDescent="0.25">
      <c r="A22" s="219">
        <v>42185</v>
      </c>
      <c r="B22" s="120">
        <v>6</v>
      </c>
      <c r="C22" s="120">
        <v>109</v>
      </c>
      <c r="D22" s="120">
        <v>115</v>
      </c>
    </row>
    <row r="23" spans="1:4" x14ac:dyDescent="0.25">
      <c r="A23" s="218">
        <v>42277</v>
      </c>
      <c r="B23" s="119">
        <v>4</v>
      </c>
      <c r="C23" s="119">
        <v>95</v>
      </c>
      <c r="D23" s="119">
        <v>99</v>
      </c>
    </row>
    <row r="24" spans="1:4" x14ac:dyDescent="0.25">
      <c r="A24" s="219">
        <v>42369</v>
      </c>
      <c r="B24" s="120">
        <v>5</v>
      </c>
      <c r="C24" s="120">
        <v>80</v>
      </c>
      <c r="D24" s="120">
        <v>85</v>
      </c>
    </row>
    <row r="25" spans="1:4" x14ac:dyDescent="0.25">
      <c r="A25" s="218">
        <v>42460</v>
      </c>
      <c r="B25" s="119">
        <v>4</v>
      </c>
      <c r="C25" s="119">
        <v>96</v>
      </c>
      <c r="D25" s="119">
        <v>100</v>
      </c>
    </row>
    <row r="26" spans="1:4" x14ac:dyDescent="0.25">
      <c r="A26" s="219">
        <v>42551</v>
      </c>
      <c r="B26" s="120">
        <v>10</v>
      </c>
      <c r="C26" s="120">
        <v>119</v>
      </c>
      <c r="D26" s="120">
        <v>129</v>
      </c>
    </row>
    <row r="27" spans="1:4" x14ac:dyDescent="0.25">
      <c r="A27" s="218">
        <v>42643</v>
      </c>
      <c r="B27" s="119">
        <v>8</v>
      </c>
      <c r="C27" s="119">
        <v>117</v>
      </c>
      <c r="D27" s="119">
        <v>125</v>
      </c>
    </row>
    <row r="28" spans="1:4" x14ac:dyDescent="0.25">
      <c r="A28" s="219">
        <v>42735</v>
      </c>
      <c r="B28" s="120">
        <v>11</v>
      </c>
      <c r="C28" s="120">
        <v>174</v>
      </c>
      <c r="D28" s="120">
        <v>185</v>
      </c>
    </row>
    <row r="29" spans="1:4" x14ac:dyDescent="0.25">
      <c r="A29" s="218">
        <v>42825</v>
      </c>
      <c r="B29" s="119">
        <v>10</v>
      </c>
      <c r="C29" s="119">
        <v>86</v>
      </c>
      <c r="D29" s="119">
        <v>96</v>
      </c>
    </row>
    <row r="30" spans="1:4" x14ac:dyDescent="0.25">
      <c r="A30" s="219">
        <v>42916</v>
      </c>
      <c r="B30" s="120">
        <v>19</v>
      </c>
      <c r="C30" s="120">
        <v>99</v>
      </c>
      <c r="D30" s="120">
        <v>118</v>
      </c>
    </row>
    <row r="31" spans="1:4" x14ac:dyDescent="0.25">
      <c r="A31" s="218">
        <v>43008</v>
      </c>
      <c r="B31" s="119">
        <v>6</v>
      </c>
      <c r="C31" s="119">
        <v>92</v>
      </c>
      <c r="D31" s="119">
        <v>98</v>
      </c>
    </row>
    <row r="32" spans="1:4" x14ac:dyDescent="0.25">
      <c r="A32" s="219">
        <v>43100</v>
      </c>
      <c r="B32" s="120">
        <v>16</v>
      </c>
      <c r="C32" s="120">
        <v>62</v>
      </c>
      <c r="D32" s="120">
        <v>78</v>
      </c>
    </row>
    <row r="33" spans="1:4" x14ac:dyDescent="0.25">
      <c r="A33" s="218">
        <v>43190</v>
      </c>
      <c r="B33" s="119">
        <v>25</v>
      </c>
      <c r="C33" s="119">
        <v>85</v>
      </c>
      <c r="D33" s="119">
        <v>110</v>
      </c>
    </row>
    <row r="34" spans="1:4" x14ac:dyDescent="0.25">
      <c r="A34" s="219">
        <v>43281</v>
      </c>
      <c r="B34" s="120">
        <v>26</v>
      </c>
      <c r="C34" s="120">
        <v>78</v>
      </c>
      <c r="D34" s="120">
        <v>104</v>
      </c>
    </row>
    <row r="35" spans="1:4" x14ac:dyDescent="0.25">
      <c r="A35" s="218">
        <v>43373</v>
      </c>
      <c r="B35" s="119">
        <v>27</v>
      </c>
      <c r="C35" s="119">
        <v>75</v>
      </c>
      <c r="D35" s="119">
        <v>102</v>
      </c>
    </row>
    <row r="36" spans="1:4" x14ac:dyDescent="0.25">
      <c r="A36" s="219">
        <v>43465</v>
      </c>
      <c r="B36" s="141">
        <v>43</v>
      </c>
      <c r="C36" s="120">
        <v>81</v>
      </c>
      <c r="D36" s="141">
        <v>124</v>
      </c>
    </row>
    <row r="37" spans="1:4" x14ac:dyDescent="0.25">
      <c r="A37" s="218">
        <v>43555</v>
      </c>
      <c r="B37" s="143">
        <v>67</v>
      </c>
      <c r="C37" s="119">
        <v>69</v>
      </c>
      <c r="D37" s="143">
        <v>136</v>
      </c>
    </row>
    <row r="38" spans="1:4" x14ac:dyDescent="0.25">
      <c r="A38" s="219">
        <v>43646</v>
      </c>
      <c r="B38" s="141">
        <v>51</v>
      </c>
      <c r="C38" s="120">
        <v>61</v>
      </c>
      <c r="D38" s="141">
        <v>112</v>
      </c>
    </row>
    <row r="39" spans="1:4" x14ac:dyDescent="0.25">
      <c r="A39" s="218">
        <v>43738</v>
      </c>
      <c r="B39" s="143">
        <v>107</v>
      </c>
      <c r="C39" s="119">
        <v>63</v>
      </c>
      <c r="D39" s="143">
        <v>170</v>
      </c>
    </row>
    <row r="40" spans="1:4" x14ac:dyDescent="0.25">
      <c r="A40" s="219">
        <v>43830</v>
      </c>
      <c r="B40" s="141">
        <v>88</v>
      </c>
      <c r="C40" s="120">
        <v>24</v>
      </c>
      <c r="D40" s="141">
        <v>112</v>
      </c>
    </row>
    <row r="41" spans="1:4" x14ac:dyDescent="0.25">
      <c r="A41" s="218">
        <v>43921</v>
      </c>
      <c r="B41" s="119">
        <v>144</v>
      </c>
      <c r="C41" s="119">
        <v>24</v>
      </c>
      <c r="D41" s="119">
        <v>168</v>
      </c>
    </row>
    <row r="42" spans="1:4" x14ac:dyDescent="0.25">
      <c r="A42" s="219">
        <v>44012</v>
      </c>
      <c r="B42" s="141">
        <v>123</v>
      </c>
      <c r="C42" s="120">
        <v>0</v>
      </c>
      <c r="D42" s="141">
        <v>123</v>
      </c>
    </row>
    <row r="43" spans="1:4" x14ac:dyDescent="0.25">
      <c r="A43" s="251" t="s">
        <v>78</v>
      </c>
      <c r="B43" s="119">
        <f>SUBTOTAL(109,B3:B42)</f>
        <v>819</v>
      </c>
      <c r="C43" s="119">
        <f t="shared" ref="C43:D43" si="0">SUBTOTAL(109,C3:C42)</f>
        <v>3052</v>
      </c>
      <c r="D43" s="119">
        <f t="shared" si="0"/>
        <v>3871</v>
      </c>
    </row>
    <row r="47" spans="1:4" x14ac:dyDescent="0.25">
      <c r="A47" s="311" t="s">
        <v>355</v>
      </c>
    </row>
    <row r="48" spans="1:4" x14ac:dyDescent="0.25">
      <c r="A48" s="306" t="s">
        <v>367</v>
      </c>
    </row>
    <row r="49" spans="1:1" x14ac:dyDescent="0.25">
      <c r="A49" s="306" t="s">
        <v>368</v>
      </c>
    </row>
    <row r="50" spans="1:1" x14ac:dyDescent="0.25">
      <c r="A50" s="23"/>
    </row>
    <row r="51" spans="1:1" x14ac:dyDescent="0.25">
      <c r="A51" s="306" t="s">
        <v>369</v>
      </c>
    </row>
    <row r="52" spans="1:1" x14ac:dyDescent="0.25">
      <c r="A52" s="306" t="s">
        <v>373</v>
      </c>
    </row>
    <row r="53" spans="1:1" x14ac:dyDescent="0.25">
      <c r="A53" s="307"/>
    </row>
    <row r="54" spans="1:1" x14ac:dyDescent="0.25">
      <c r="A54" s="306" t="s">
        <v>365</v>
      </c>
    </row>
    <row r="55" spans="1:1" x14ac:dyDescent="0.25">
      <c r="A55" s="306" t="s">
        <v>366</v>
      </c>
    </row>
    <row r="56" spans="1:1" x14ac:dyDescent="0.25">
      <c r="A56" s="306" t="s">
        <v>382</v>
      </c>
    </row>
    <row r="59" spans="1:1" x14ac:dyDescent="0.25">
      <c r="A59" s="60" t="s">
        <v>179</v>
      </c>
    </row>
  </sheetData>
  <phoneticPr fontId="55" type="noConversion"/>
  <hyperlinks>
    <hyperlink ref="A59" location="Index!A1" display="back to index" xr:uid="{00000000-0004-0000-0C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F56"/>
  <sheetViews>
    <sheetView workbookViewId="0">
      <pane xSplit="1" ySplit="2" topLeftCell="B27" activePane="bottomRight" state="frozen"/>
      <selection pane="topRight" activeCell="B1" sqref="B1"/>
      <selection pane="bottomLeft" activeCell="A3" sqref="A3"/>
      <selection pane="bottomRight" activeCell="A51" sqref="A51"/>
    </sheetView>
  </sheetViews>
  <sheetFormatPr defaultColWidth="15.08984375" defaultRowHeight="15" x14ac:dyDescent="0.25"/>
  <cols>
    <col min="1" max="1" width="16.81640625" style="13" customWidth="1"/>
    <col min="2" max="3" width="15.08984375" style="19"/>
    <col min="4" max="4" width="18.54296875" style="19" customWidth="1"/>
    <col min="5" max="5" width="11.26953125" style="19" customWidth="1"/>
    <col min="6" max="16384" width="15.08984375" style="19"/>
  </cols>
  <sheetData>
    <row r="1" spans="1:6" s="58" customFormat="1" x14ac:dyDescent="0.25">
      <c r="A1" s="151" t="s">
        <v>341</v>
      </c>
      <c r="B1" s="151"/>
      <c r="C1" s="151"/>
      <c r="D1" s="151"/>
      <c r="E1" s="151"/>
      <c r="F1" s="151"/>
    </row>
    <row r="2" spans="1:6" s="195" customFormat="1" x14ac:dyDescent="0.25">
      <c r="A2" s="220" t="s">
        <v>188</v>
      </c>
      <c r="B2" s="221" t="s">
        <v>94</v>
      </c>
      <c r="C2" s="221" t="s">
        <v>187</v>
      </c>
      <c r="D2" s="221" t="s">
        <v>95</v>
      </c>
      <c r="E2" s="221" t="s">
        <v>354</v>
      </c>
      <c r="F2" s="250" t="s">
        <v>78</v>
      </c>
    </row>
    <row r="3" spans="1:6" s="195" customFormat="1" x14ac:dyDescent="0.25">
      <c r="A3" s="218">
        <v>40451</v>
      </c>
      <c r="B3" s="119">
        <v>0</v>
      </c>
      <c r="C3" s="119">
        <v>0</v>
      </c>
      <c r="D3" s="119">
        <v>0</v>
      </c>
      <c r="E3" s="119">
        <v>0</v>
      </c>
      <c r="F3" s="118">
        <v>0</v>
      </c>
    </row>
    <row r="4" spans="1:6" s="195" customFormat="1" x14ac:dyDescent="0.25">
      <c r="A4" s="219">
        <v>40543</v>
      </c>
      <c r="B4" s="120">
        <v>0</v>
      </c>
      <c r="C4" s="120">
        <v>0</v>
      </c>
      <c r="D4" s="120">
        <v>0</v>
      </c>
      <c r="E4" s="120">
        <v>0</v>
      </c>
      <c r="F4" s="117">
        <v>0</v>
      </c>
    </row>
    <row r="5" spans="1:6" x14ac:dyDescent="0.25">
      <c r="A5" s="218">
        <v>40633</v>
      </c>
      <c r="B5" s="188">
        <v>9</v>
      </c>
      <c r="C5" s="119">
        <v>0</v>
      </c>
      <c r="D5" s="188">
        <v>0</v>
      </c>
      <c r="E5" s="188">
        <v>0</v>
      </c>
      <c r="F5" s="189">
        <v>9</v>
      </c>
    </row>
    <row r="6" spans="1:6" x14ac:dyDescent="0.25">
      <c r="A6" s="219">
        <v>40724</v>
      </c>
      <c r="B6" s="190">
        <v>17</v>
      </c>
      <c r="C6" s="120">
        <v>4</v>
      </c>
      <c r="D6" s="190">
        <v>0</v>
      </c>
      <c r="E6" s="190">
        <v>1</v>
      </c>
      <c r="F6" s="191">
        <v>22</v>
      </c>
    </row>
    <row r="7" spans="1:6" x14ac:dyDescent="0.25">
      <c r="A7" s="218">
        <v>40816</v>
      </c>
      <c r="B7" s="188">
        <v>47</v>
      </c>
      <c r="C7" s="119">
        <v>8</v>
      </c>
      <c r="D7" s="188">
        <v>0</v>
      </c>
      <c r="E7" s="188">
        <v>0</v>
      </c>
      <c r="F7" s="189">
        <v>55</v>
      </c>
    </row>
    <row r="8" spans="1:6" x14ac:dyDescent="0.25">
      <c r="A8" s="219">
        <v>40908</v>
      </c>
      <c r="B8" s="190">
        <v>207</v>
      </c>
      <c r="C8" s="120">
        <v>9</v>
      </c>
      <c r="D8" s="190">
        <v>0</v>
      </c>
      <c r="E8" s="190">
        <v>0</v>
      </c>
      <c r="F8" s="191">
        <v>216</v>
      </c>
    </row>
    <row r="9" spans="1:6" x14ac:dyDescent="0.25">
      <c r="A9" s="218">
        <v>40999</v>
      </c>
      <c r="B9" s="188">
        <v>30</v>
      </c>
      <c r="C9" s="119">
        <v>7</v>
      </c>
      <c r="D9" s="188">
        <v>0</v>
      </c>
      <c r="E9" s="188">
        <v>0</v>
      </c>
      <c r="F9" s="189">
        <v>37</v>
      </c>
    </row>
    <row r="10" spans="1:6" x14ac:dyDescent="0.25">
      <c r="A10" s="219">
        <v>41090</v>
      </c>
      <c r="B10" s="190">
        <v>51</v>
      </c>
      <c r="C10" s="120">
        <v>10</v>
      </c>
      <c r="D10" s="190">
        <v>0</v>
      </c>
      <c r="E10" s="190">
        <v>0</v>
      </c>
      <c r="F10" s="191">
        <v>61</v>
      </c>
    </row>
    <row r="11" spans="1:6" x14ac:dyDescent="0.25">
      <c r="A11" s="218">
        <v>41182</v>
      </c>
      <c r="B11" s="188">
        <v>112</v>
      </c>
      <c r="C11" s="119">
        <v>15</v>
      </c>
      <c r="D11" s="188">
        <v>0</v>
      </c>
      <c r="E11" s="188">
        <v>0</v>
      </c>
      <c r="F11" s="189">
        <v>127</v>
      </c>
    </row>
    <row r="12" spans="1:6" x14ac:dyDescent="0.25">
      <c r="A12" s="219">
        <v>41274</v>
      </c>
      <c r="B12" s="190">
        <v>160</v>
      </c>
      <c r="C12" s="120">
        <v>19</v>
      </c>
      <c r="D12" s="190">
        <v>0</v>
      </c>
      <c r="E12" s="190">
        <v>0</v>
      </c>
      <c r="F12" s="191">
        <v>179</v>
      </c>
    </row>
    <row r="13" spans="1:6" x14ac:dyDescent="0.25">
      <c r="A13" s="218">
        <v>41364</v>
      </c>
      <c r="B13" s="188">
        <v>45</v>
      </c>
      <c r="C13" s="119">
        <v>11</v>
      </c>
      <c r="D13" s="188">
        <v>0</v>
      </c>
      <c r="E13" s="188">
        <v>0</v>
      </c>
      <c r="F13" s="189">
        <v>56</v>
      </c>
    </row>
    <row r="14" spans="1:6" x14ac:dyDescent="0.25">
      <c r="A14" s="219">
        <v>41455</v>
      </c>
      <c r="B14" s="190">
        <v>62</v>
      </c>
      <c r="C14" s="120">
        <v>8</v>
      </c>
      <c r="D14" s="190">
        <v>0</v>
      </c>
      <c r="E14" s="190">
        <v>0</v>
      </c>
      <c r="F14" s="191">
        <v>70</v>
      </c>
    </row>
    <row r="15" spans="1:6" x14ac:dyDescent="0.25">
      <c r="A15" s="218">
        <v>41547</v>
      </c>
      <c r="B15" s="188">
        <v>108</v>
      </c>
      <c r="C15" s="119">
        <v>15</v>
      </c>
      <c r="D15" s="188">
        <v>0</v>
      </c>
      <c r="E15" s="188">
        <v>0</v>
      </c>
      <c r="F15" s="189">
        <v>123</v>
      </c>
    </row>
    <row r="16" spans="1:6" x14ac:dyDescent="0.25">
      <c r="A16" s="219">
        <v>41639</v>
      </c>
      <c r="B16" s="190">
        <v>51</v>
      </c>
      <c r="C16" s="120">
        <v>13</v>
      </c>
      <c r="D16" s="190">
        <v>0</v>
      </c>
      <c r="E16" s="190">
        <v>0</v>
      </c>
      <c r="F16" s="191">
        <v>64</v>
      </c>
    </row>
    <row r="17" spans="1:6" x14ac:dyDescent="0.25">
      <c r="A17" s="218">
        <v>41729</v>
      </c>
      <c r="B17" s="188">
        <v>43</v>
      </c>
      <c r="C17" s="119">
        <v>11</v>
      </c>
      <c r="D17" s="188">
        <v>0</v>
      </c>
      <c r="E17" s="188">
        <v>0</v>
      </c>
      <c r="F17" s="189">
        <v>54</v>
      </c>
    </row>
    <row r="18" spans="1:6" x14ac:dyDescent="0.25">
      <c r="A18" s="219">
        <v>41820</v>
      </c>
      <c r="B18" s="190">
        <v>34</v>
      </c>
      <c r="C18" s="120">
        <v>16</v>
      </c>
      <c r="D18" s="190">
        <v>0</v>
      </c>
      <c r="E18" s="190">
        <v>0</v>
      </c>
      <c r="F18" s="191">
        <v>50</v>
      </c>
    </row>
    <row r="19" spans="1:6" x14ac:dyDescent="0.25">
      <c r="A19" s="218">
        <v>41912</v>
      </c>
      <c r="B19" s="188">
        <v>44</v>
      </c>
      <c r="C19" s="119">
        <v>19</v>
      </c>
      <c r="D19" s="188">
        <v>0</v>
      </c>
      <c r="E19" s="188">
        <v>0</v>
      </c>
      <c r="F19" s="189">
        <v>63</v>
      </c>
    </row>
    <row r="20" spans="1:6" x14ac:dyDescent="0.25">
      <c r="A20" s="219">
        <v>42004</v>
      </c>
      <c r="B20" s="190">
        <v>55</v>
      </c>
      <c r="C20" s="120">
        <v>19</v>
      </c>
      <c r="D20" s="190">
        <v>0</v>
      </c>
      <c r="E20" s="190">
        <v>3</v>
      </c>
      <c r="F20" s="191">
        <v>77</v>
      </c>
    </row>
    <row r="21" spans="1:6" x14ac:dyDescent="0.25">
      <c r="A21" s="218">
        <v>42094</v>
      </c>
      <c r="B21" s="188">
        <v>93</v>
      </c>
      <c r="C21" s="119">
        <v>21</v>
      </c>
      <c r="D21" s="188">
        <v>1</v>
      </c>
      <c r="E21" s="188">
        <v>4</v>
      </c>
      <c r="F21" s="189">
        <v>119</v>
      </c>
    </row>
    <row r="22" spans="1:6" x14ac:dyDescent="0.25">
      <c r="A22" s="219">
        <v>42185</v>
      </c>
      <c r="B22" s="190">
        <v>88</v>
      </c>
      <c r="C22" s="120">
        <v>25</v>
      </c>
      <c r="D22" s="190">
        <v>1</v>
      </c>
      <c r="E22" s="190">
        <v>1</v>
      </c>
      <c r="F22" s="191">
        <v>115</v>
      </c>
    </row>
    <row r="23" spans="1:6" x14ac:dyDescent="0.25">
      <c r="A23" s="218">
        <v>42277</v>
      </c>
      <c r="B23" s="188">
        <v>70</v>
      </c>
      <c r="C23" s="119">
        <v>28</v>
      </c>
      <c r="D23" s="188">
        <v>1</v>
      </c>
      <c r="E23" s="188">
        <v>0</v>
      </c>
      <c r="F23" s="189">
        <v>99</v>
      </c>
    </row>
    <row r="24" spans="1:6" x14ac:dyDescent="0.25">
      <c r="A24" s="219">
        <v>42369</v>
      </c>
      <c r="B24" s="190">
        <v>63</v>
      </c>
      <c r="C24" s="120">
        <v>21</v>
      </c>
      <c r="D24" s="190">
        <v>0</v>
      </c>
      <c r="E24" s="190">
        <v>1</v>
      </c>
      <c r="F24" s="191">
        <v>85</v>
      </c>
    </row>
    <row r="25" spans="1:6" x14ac:dyDescent="0.25">
      <c r="A25" s="218">
        <v>42460</v>
      </c>
      <c r="B25" s="188">
        <v>76</v>
      </c>
      <c r="C25" s="119">
        <v>23</v>
      </c>
      <c r="D25" s="188">
        <v>1</v>
      </c>
      <c r="E25" s="188">
        <v>0</v>
      </c>
      <c r="F25" s="189">
        <v>100</v>
      </c>
    </row>
    <row r="26" spans="1:6" x14ac:dyDescent="0.25">
      <c r="A26" s="219">
        <v>42551</v>
      </c>
      <c r="B26" s="190">
        <v>82</v>
      </c>
      <c r="C26" s="120">
        <v>45</v>
      </c>
      <c r="D26" s="190">
        <v>2</v>
      </c>
      <c r="E26" s="190">
        <v>0</v>
      </c>
      <c r="F26" s="191">
        <v>129</v>
      </c>
    </row>
    <row r="27" spans="1:6" x14ac:dyDescent="0.25">
      <c r="A27" s="218">
        <v>42643</v>
      </c>
      <c r="B27" s="188">
        <v>94</v>
      </c>
      <c r="C27" s="119">
        <v>29</v>
      </c>
      <c r="D27" s="188">
        <v>1</v>
      </c>
      <c r="E27" s="188">
        <v>1</v>
      </c>
      <c r="F27" s="189">
        <v>125</v>
      </c>
    </row>
    <row r="28" spans="1:6" x14ac:dyDescent="0.25">
      <c r="A28" s="219">
        <v>42735</v>
      </c>
      <c r="B28" s="190">
        <v>133</v>
      </c>
      <c r="C28" s="120">
        <v>51</v>
      </c>
      <c r="D28" s="190">
        <v>1</v>
      </c>
      <c r="E28" s="190">
        <v>0</v>
      </c>
      <c r="F28" s="191">
        <v>185</v>
      </c>
    </row>
    <row r="29" spans="1:6" x14ac:dyDescent="0.25">
      <c r="A29" s="218">
        <v>42825</v>
      </c>
      <c r="B29" s="188">
        <v>83</v>
      </c>
      <c r="C29" s="119">
        <v>7</v>
      </c>
      <c r="D29" s="188">
        <v>3</v>
      </c>
      <c r="E29" s="188">
        <v>3</v>
      </c>
      <c r="F29" s="189">
        <v>96</v>
      </c>
    </row>
    <row r="30" spans="1:6" x14ac:dyDescent="0.25">
      <c r="A30" s="219">
        <v>42916</v>
      </c>
      <c r="B30" s="190">
        <v>91</v>
      </c>
      <c r="C30" s="120">
        <v>21</v>
      </c>
      <c r="D30" s="190">
        <v>5</v>
      </c>
      <c r="E30" s="190">
        <v>1</v>
      </c>
      <c r="F30" s="191">
        <v>118</v>
      </c>
    </row>
    <row r="31" spans="1:6" x14ac:dyDescent="0.25">
      <c r="A31" s="218">
        <v>43008</v>
      </c>
      <c r="B31" s="188">
        <v>77</v>
      </c>
      <c r="C31" s="119">
        <v>17</v>
      </c>
      <c r="D31" s="188">
        <v>4</v>
      </c>
      <c r="E31" s="188">
        <v>0</v>
      </c>
      <c r="F31" s="189">
        <v>98</v>
      </c>
    </row>
    <row r="32" spans="1:6" x14ac:dyDescent="0.25">
      <c r="A32" s="219">
        <v>43100</v>
      </c>
      <c r="B32" s="190">
        <v>64</v>
      </c>
      <c r="C32" s="120">
        <v>9</v>
      </c>
      <c r="D32" s="190">
        <v>5</v>
      </c>
      <c r="E32" s="190">
        <v>0</v>
      </c>
      <c r="F32" s="191">
        <v>78</v>
      </c>
    </row>
    <row r="33" spans="1:6" x14ac:dyDescent="0.25">
      <c r="A33" s="218">
        <v>43190</v>
      </c>
      <c r="B33" s="188">
        <v>95</v>
      </c>
      <c r="C33" s="119">
        <v>11</v>
      </c>
      <c r="D33" s="188">
        <v>4</v>
      </c>
      <c r="E33" s="188">
        <v>0</v>
      </c>
      <c r="F33" s="189">
        <v>110</v>
      </c>
    </row>
    <row r="34" spans="1:6" x14ac:dyDescent="0.25">
      <c r="A34" s="219">
        <v>43281</v>
      </c>
      <c r="B34" s="190">
        <v>80</v>
      </c>
      <c r="C34" s="120">
        <v>16</v>
      </c>
      <c r="D34" s="190">
        <v>8</v>
      </c>
      <c r="E34" s="190">
        <v>0</v>
      </c>
      <c r="F34" s="191">
        <v>104</v>
      </c>
    </row>
    <row r="35" spans="1:6" x14ac:dyDescent="0.25">
      <c r="A35" s="218">
        <v>43373</v>
      </c>
      <c r="B35" s="119">
        <v>75</v>
      </c>
      <c r="C35" s="119">
        <v>14</v>
      </c>
      <c r="D35" s="119">
        <v>13</v>
      </c>
      <c r="E35" s="119">
        <v>0</v>
      </c>
      <c r="F35" s="118">
        <v>102</v>
      </c>
    </row>
    <row r="36" spans="1:6" x14ac:dyDescent="0.25">
      <c r="A36" s="219">
        <v>43465</v>
      </c>
      <c r="B36" s="141">
        <v>107</v>
      </c>
      <c r="C36" s="141">
        <v>9</v>
      </c>
      <c r="D36" s="141">
        <v>7</v>
      </c>
      <c r="E36" s="141">
        <v>1</v>
      </c>
      <c r="F36" s="142">
        <v>124</v>
      </c>
    </row>
    <row r="37" spans="1:6" x14ac:dyDescent="0.25">
      <c r="A37" s="218">
        <v>43555</v>
      </c>
      <c r="B37" s="143">
        <v>111</v>
      </c>
      <c r="C37" s="143">
        <v>12</v>
      </c>
      <c r="D37" s="143">
        <v>12</v>
      </c>
      <c r="E37" s="143">
        <v>1</v>
      </c>
      <c r="F37" s="144">
        <v>136</v>
      </c>
    </row>
    <row r="38" spans="1:6" x14ac:dyDescent="0.25">
      <c r="A38" s="219">
        <v>43646</v>
      </c>
      <c r="B38" s="141">
        <v>93</v>
      </c>
      <c r="C38" s="141">
        <v>12</v>
      </c>
      <c r="D38" s="141">
        <v>6</v>
      </c>
      <c r="E38" s="141">
        <v>1</v>
      </c>
      <c r="F38" s="142">
        <v>112</v>
      </c>
    </row>
    <row r="39" spans="1:6" x14ac:dyDescent="0.25">
      <c r="A39" s="218">
        <v>43738</v>
      </c>
      <c r="B39" s="143">
        <v>133</v>
      </c>
      <c r="C39" s="143">
        <v>24</v>
      </c>
      <c r="D39" s="143">
        <v>11</v>
      </c>
      <c r="E39" s="143">
        <v>2</v>
      </c>
      <c r="F39" s="144">
        <v>170</v>
      </c>
    </row>
    <row r="40" spans="1:6" x14ac:dyDescent="0.25">
      <c r="A40" s="219">
        <v>43830</v>
      </c>
      <c r="B40" s="141">
        <v>84</v>
      </c>
      <c r="C40" s="141">
        <v>18</v>
      </c>
      <c r="D40" s="141">
        <v>9</v>
      </c>
      <c r="E40" s="141">
        <v>1</v>
      </c>
      <c r="F40" s="142">
        <v>112</v>
      </c>
    </row>
    <row r="41" spans="1:6" x14ac:dyDescent="0.25">
      <c r="A41" s="218">
        <v>43921</v>
      </c>
      <c r="B41" s="143">
        <v>119</v>
      </c>
      <c r="C41" s="143">
        <v>24</v>
      </c>
      <c r="D41" s="143">
        <v>23</v>
      </c>
      <c r="E41" s="143">
        <v>2</v>
      </c>
      <c r="F41" s="144">
        <v>168</v>
      </c>
    </row>
    <row r="42" spans="1:6" x14ac:dyDescent="0.25">
      <c r="A42" s="219">
        <v>44012</v>
      </c>
      <c r="B42" s="141">
        <v>29</v>
      </c>
      <c r="C42" s="141">
        <v>13</v>
      </c>
      <c r="D42" s="141">
        <v>80</v>
      </c>
      <c r="E42" s="141">
        <v>1</v>
      </c>
      <c r="F42" s="142">
        <v>123</v>
      </c>
    </row>
    <row r="43" spans="1:6" x14ac:dyDescent="0.25">
      <c r="A43" s="251" t="s">
        <v>78</v>
      </c>
      <c r="B43" s="143">
        <f>SUBTOTAL(109,B3:B42)</f>
        <v>3015</v>
      </c>
      <c r="C43" s="143">
        <f t="shared" ref="C43:F43" si="0">SUBTOTAL(109,C3:C42)</f>
        <v>634</v>
      </c>
      <c r="D43" s="143">
        <f t="shared" si="0"/>
        <v>198</v>
      </c>
      <c r="E43" s="143">
        <f t="shared" si="0"/>
        <v>24</v>
      </c>
      <c r="F43" s="143">
        <f t="shared" si="0"/>
        <v>3871</v>
      </c>
    </row>
    <row r="44" spans="1:6" x14ac:dyDescent="0.25">
      <c r="A44" s="60"/>
    </row>
    <row r="45" spans="1:6" x14ac:dyDescent="0.25">
      <c r="A45" s="60"/>
    </row>
    <row r="46" spans="1:6" x14ac:dyDescent="0.25">
      <c r="A46" s="60"/>
    </row>
    <row r="47" spans="1:6" x14ac:dyDescent="0.25">
      <c r="A47" s="60"/>
      <c r="F47" s="63"/>
    </row>
    <row r="48" spans="1:6" x14ac:dyDescent="0.25">
      <c r="A48" s="310" t="s">
        <v>276</v>
      </c>
      <c r="F48" s="63"/>
    </row>
    <row r="49" spans="1:1" s="308" customFormat="1" x14ac:dyDescent="0.25">
      <c r="A49" s="306"/>
    </row>
    <row r="50" spans="1:1" s="308" customFormat="1" x14ac:dyDescent="0.25">
      <c r="A50" s="306" t="s">
        <v>374</v>
      </c>
    </row>
    <row r="51" spans="1:1" s="308" customFormat="1" x14ac:dyDescent="0.25">
      <c r="A51" s="23" t="s">
        <v>375</v>
      </c>
    </row>
    <row r="52" spans="1:1" s="308" customFormat="1" x14ac:dyDescent="0.25"/>
    <row r="54" spans="1:1" x14ac:dyDescent="0.25">
      <c r="A54" s="60" t="s">
        <v>179</v>
      </c>
    </row>
    <row r="56" spans="1:1" x14ac:dyDescent="0.25">
      <c r="A56" s="306"/>
    </row>
  </sheetData>
  <phoneticPr fontId="55" type="noConversion"/>
  <hyperlinks>
    <hyperlink ref="A54" location="Index!A1" display="back to index" xr:uid="{00000000-0004-0000-0D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J53"/>
  <sheetViews>
    <sheetView workbookViewId="0">
      <pane xSplit="1" ySplit="2" topLeftCell="B24" activePane="bottomRight" state="frozen"/>
      <selection pane="topRight" activeCell="B1" sqref="B1"/>
      <selection pane="bottomLeft" activeCell="A3" sqref="A3"/>
      <selection pane="bottomRight" activeCell="A50" sqref="A50"/>
    </sheetView>
  </sheetViews>
  <sheetFormatPr defaultColWidth="15.08984375" defaultRowHeight="15" x14ac:dyDescent="0.25"/>
  <cols>
    <col min="1" max="1" width="11.54296875" style="10" customWidth="1"/>
    <col min="2" max="10" width="11.54296875" customWidth="1"/>
  </cols>
  <sheetData>
    <row r="1" spans="1:10" s="24" customFormat="1" x14ac:dyDescent="0.25">
      <c r="A1" s="151" t="s">
        <v>288</v>
      </c>
      <c r="B1" s="151"/>
      <c r="C1" s="151"/>
      <c r="D1" s="151"/>
      <c r="E1" s="151"/>
      <c r="F1" s="151"/>
      <c r="G1" s="151"/>
      <c r="H1" s="151"/>
      <c r="I1" s="151"/>
      <c r="J1" s="151"/>
    </row>
    <row r="2" spans="1:10" s="30" customFormat="1" ht="45" x14ac:dyDescent="0.25">
      <c r="A2" s="33" t="s">
        <v>188</v>
      </c>
      <c r="B2" s="33" t="s">
        <v>96</v>
      </c>
      <c r="C2" s="33" t="s">
        <v>97</v>
      </c>
      <c r="D2" s="33" t="s">
        <v>98</v>
      </c>
      <c r="E2" s="33" t="s">
        <v>99</v>
      </c>
      <c r="F2" s="33" t="s">
        <v>100</v>
      </c>
      <c r="G2" s="33" t="s">
        <v>101</v>
      </c>
      <c r="H2" s="33" t="s">
        <v>118</v>
      </c>
      <c r="I2" s="33" t="s">
        <v>102</v>
      </c>
      <c r="J2" s="33" t="s">
        <v>78</v>
      </c>
    </row>
    <row r="3" spans="1:10" s="30" customFormat="1" x14ac:dyDescent="0.25">
      <c r="A3" s="168">
        <v>40451</v>
      </c>
      <c r="B3" s="198">
        <v>0</v>
      </c>
      <c r="C3" s="40">
        <v>0</v>
      </c>
      <c r="D3" s="40">
        <v>0</v>
      </c>
      <c r="E3" s="40">
        <v>0</v>
      </c>
      <c r="F3" s="40">
        <v>0</v>
      </c>
      <c r="G3" s="40">
        <v>0</v>
      </c>
      <c r="H3" s="40">
        <v>0</v>
      </c>
      <c r="I3" s="40">
        <v>0</v>
      </c>
      <c r="J3" s="40">
        <v>0</v>
      </c>
    </row>
    <row r="4" spans="1:10" s="30" customFormat="1" x14ac:dyDescent="0.25">
      <c r="A4" s="169">
        <v>40543</v>
      </c>
      <c r="B4" s="40">
        <v>0</v>
      </c>
      <c r="C4" s="40">
        <v>0</v>
      </c>
      <c r="D4" s="40">
        <v>0</v>
      </c>
      <c r="E4" s="40">
        <v>0</v>
      </c>
      <c r="F4" s="40">
        <v>0</v>
      </c>
      <c r="G4" s="40">
        <v>0</v>
      </c>
      <c r="H4" s="40">
        <v>0</v>
      </c>
      <c r="I4" s="40">
        <v>0</v>
      </c>
      <c r="J4" s="40">
        <v>0</v>
      </c>
    </row>
    <row r="5" spans="1:10" x14ac:dyDescent="0.25">
      <c r="A5" s="168">
        <v>40633</v>
      </c>
      <c r="B5" s="40">
        <v>0</v>
      </c>
      <c r="C5" s="40">
        <v>0</v>
      </c>
      <c r="D5" s="40">
        <v>0</v>
      </c>
      <c r="E5" s="40">
        <v>0</v>
      </c>
      <c r="F5" s="40">
        <v>0</v>
      </c>
      <c r="G5" s="40">
        <v>0</v>
      </c>
      <c r="H5" s="40">
        <v>0</v>
      </c>
      <c r="I5" s="42">
        <v>0</v>
      </c>
      <c r="J5" s="40">
        <v>0</v>
      </c>
    </row>
    <row r="6" spans="1:10" x14ac:dyDescent="0.25">
      <c r="A6" s="169">
        <v>40724</v>
      </c>
      <c r="B6" s="198">
        <v>1</v>
      </c>
      <c r="C6" s="198">
        <v>3</v>
      </c>
      <c r="D6" s="198">
        <v>0</v>
      </c>
      <c r="E6" s="198">
        <v>0</v>
      </c>
      <c r="F6" s="198">
        <v>0</v>
      </c>
      <c r="G6" s="198">
        <v>0</v>
      </c>
      <c r="H6" s="198">
        <v>0</v>
      </c>
      <c r="I6" s="198">
        <v>0</v>
      </c>
      <c r="J6" s="198">
        <v>4</v>
      </c>
    </row>
    <row r="7" spans="1:10" x14ac:dyDescent="0.25">
      <c r="A7" s="168">
        <v>40816</v>
      </c>
      <c r="B7" s="198">
        <v>3</v>
      </c>
      <c r="C7" s="198">
        <v>3</v>
      </c>
      <c r="D7" s="198">
        <v>0</v>
      </c>
      <c r="E7" s="198">
        <v>2</v>
      </c>
      <c r="F7" s="198">
        <v>0</v>
      </c>
      <c r="G7" s="198">
        <v>0</v>
      </c>
      <c r="H7" s="198">
        <v>0</v>
      </c>
      <c r="I7" s="198">
        <v>0</v>
      </c>
      <c r="J7" s="198">
        <v>8</v>
      </c>
    </row>
    <row r="8" spans="1:10" x14ac:dyDescent="0.25">
      <c r="A8" s="169">
        <v>40908</v>
      </c>
      <c r="B8" s="198">
        <v>1</v>
      </c>
      <c r="C8" s="198">
        <v>7</v>
      </c>
      <c r="D8" s="198">
        <v>0</v>
      </c>
      <c r="E8" s="198">
        <v>1</v>
      </c>
      <c r="F8" s="198">
        <v>0</v>
      </c>
      <c r="G8" s="198">
        <v>0</v>
      </c>
      <c r="H8" s="198">
        <v>0</v>
      </c>
      <c r="I8" s="198">
        <v>0</v>
      </c>
      <c r="J8" s="198">
        <v>9</v>
      </c>
    </row>
    <row r="9" spans="1:10" x14ac:dyDescent="0.25">
      <c r="A9" s="168">
        <v>40999</v>
      </c>
      <c r="B9" s="198">
        <v>2</v>
      </c>
      <c r="C9" s="198">
        <v>1</v>
      </c>
      <c r="D9" s="198">
        <v>0</v>
      </c>
      <c r="E9" s="198">
        <v>4</v>
      </c>
      <c r="F9" s="198">
        <v>0</v>
      </c>
      <c r="G9" s="198">
        <v>0</v>
      </c>
      <c r="H9" s="198">
        <v>0</v>
      </c>
      <c r="I9" s="198">
        <v>0</v>
      </c>
      <c r="J9" s="198">
        <v>7</v>
      </c>
    </row>
    <row r="10" spans="1:10" x14ac:dyDescent="0.25">
      <c r="A10" s="169">
        <v>41090</v>
      </c>
      <c r="B10" s="198">
        <v>4</v>
      </c>
      <c r="C10" s="198">
        <v>2</v>
      </c>
      <c r="D10" s="198">
        <v>1</v>
      </c>
      <c r="E10" s="198">
        <v>2</v>
      </c>
      <c r="F10" s="198">
        <v>0</v>
      </c>
      <c r="G10" s="198">
        <v>0</v>
      </c>
      <c r="H10" s="198">
        <v>1</v>
      </c>
      <c r="I10" s="198">
        <v>0</v>
      </c>
      <c r="J10" s="198">
        <v>10</v>
      </c>
    </row>
    <row r="11" spans="1:10" x14ac:dyDescent="0.25">
      <c r="A11" s="168">
        <v>41182</v>
      </c>
      <c r="B11" s="198">
        <v>2</v>
      </c>
      <c r="C11" s="198">
        <v>7</v>
      </c>
      <c r="D11" s="198">
        <v>1</v>
      </c>
      <c r="E11" s="198">
        <v>5</v>
      </c>
      <c r="F11" s="198">
        <v>0</v>
      </c>
      <c r="G11" s="198">
        <v>0</v>
      </c>
      <c r="H11" s="198">
        <v>0</v>
      </c>
      <c r="I11" s="198">
        <v>0</v>
      </c>
      <c r="J11" s="198">
        <v>15</v>
      </c>
    </row>
    <row r="12" spans="1:10" x14ac:dyDescent="0.25">
      <c r="A12" s="169">
        <v>41274</v>
      </c>
      <c r="B12" s="198">
        <v>3</v>
      </c>
      <c r="C12" s="198">
        <v>13</v>
      </c>
      <c r="D12" s="198">
        <v>0</v>
      </c>
      <c r="E12" s="198">
        <v>3</v>
      </c>
      <c r="F12" s="198">
        <v>0</v>
      </c>
      <c r="G12" s="198">
        <v>0</v>
      </c>
      <c r="H12" s="198">
        <v>0</v>
      </c>
      <c r="I12" s="198">
        <v>0</v>
      </c>
      <c r="J12" s="198">
        <v>19</v>
      </c>
    </row>
    <row r="13" spans="1:10" x14ac:dyDescent="0.25">
      <c r="A13" s="168">
        <v>41364</v>
      </c>
      <c r="B13" s="198">
        <v>3</v>
      </c>
      <c r="C13" s="198">
        <v>7</v>
      </c>
      <c r="D13" s="198">
        <v>0</v>
      </c>
      <c r="E13" s="198">
        <v>1</v>
      </c>
      <c r="F13" s="198">
        <v>0</v>
      </c>
      <c r="G13" s="198">
        <v>0</v>
      </c>
      <c r="H13" s="198">
        <v>0</v>
      </c>
      <c r="I13" s="198">
        <v>0</v>
      </c>
      <c r="J13" s="198">
        <v>11</v>
      </c>
    </row>
    <row r="14" spans="1:10" x14ac:dyDescent="0.25">
      <c r="A14" s="169">
        <v>41455</v>
      </c>
      <c r="B14" s="198">
        <v>4</v>
      </c>
      <c r="C14" s="198">
        <v>3</v>
      </c>
      <c r="D14" s="198">
        <v>1</v>
      </c>
      <c r="E14" s="198">
        <v>0</v>
      </c>
      <c r="F14" s="198">
        <v>0</v>
      </c>
      <c r="G14" s="198">
        <v>0</v>
      </c>
      <c r="H14" s="198">
        <v>0</v>
      </c>
      <c r="I14" s="198">
        <v>0</v>
      </c>
      <c r="J14" s="198">
        <v>8</v>
      </c>
    </row>
    <row r="15" spans="1:10" x14ac:dyDescent="0.25">
      <c r="A15" s="168">
        <v>41547</v>
      </c>
      <c r="B15" s="198">
        <v>4</v>
      </c>
      <c r="C15" s="198">
        <v>6</v>
      </c>
      <c r="D15" s="198">
        <v>3</v>
      </c>
      <c r="E15" s="198">
        <v>2</v>
      </c>
      <c r="F15" s="198">
        <v>0</v>
      </c>
      <c r="G15" s="198">
        <v>0</v>
      </c>
      <c r="H15" s="198">
        <v>0</v>
      </c>
      <c r="I15" s="198">
        <v>0</v>
      </c>
      <c r="J15" s="198">
        <v>15</v>
      </c>
    </row>
    <row r="16" spans="1:10" x14ac:dyDescent="0.25">
      <c r="A16" s="169">
        <v>41639</v>
      </c>
      <c r="B16" s="198">
        <v>5</v>
      </c>
      <c r="C16" s="198">
        <v>5</v>
      </c>
      <c r="D16" s="198">
        <v>1</v>
      </c>
      <c r="E16" s="198">
        <v>2</v>
      </c>
      <c r="F16" s="198">
        <v>0</v>
      </c>
      <c r="G16" s="198">
        <v>0</v>
      </c>
      <c r="H16" s="198">
        <v>0</v>
      </c>
      <c r="I16" s="198">
        <v>0</v>
      </c>
      <c r="J16" s="198">
        <v>13</v>
      </c>
    </row>
    <row r="17" spans="1:10" x14ac:dyDescent="0.25">
      <c r="A17" s="168">
        <v>41729</v>
      </c>
      <c r="B17" s="198">
        <v>10</v>
      </c>
      <c r="C17" s="198">
        <v>0</v>
      </c>
      <c r="D17" s="198">
        <v>1</v>
      </c>
      <c r="E17" s="198">
        <v>0</v>
      </c>
      <c r="F17" s="198">
        <v>0</v>
      </c>
      <c r="G17" s="198">
        <v>0</v>
      </c>
      <c r="H17" s="198">
        <v>0</v>
      </c>
      <c r="I17" s="198">
        <v>0</v>
      </c>
      <c r="J17" s="198">
        <v>11</v>
      </c>
    </row>
    <row r="18" spans="1:10" x14ac:dyDescent="0.25">
      <c r="A18" s="169">
        <v>41820</v>
      </c>
      <c r="B18" s="198">
        <v>12</v>
      </c>
      <c r="C18" s="198">
        <v>2</v>
      </c>
      <c r="D18" s="198">
        <v>1</v>
      </c>
      <c r="E18" s="198">
        <v>1</v>
      </c>
      <c r="F18" s="198">
        <v>0</v>
      </c>
      <c r="G18" s="198">
        <v>0</v>
      </c>
      <c r="H18" s="198">
        <v>0</v>
      </c>
      <c r="I18" s="198">
        <v>0</v>
      </c>
      <c r="J18" s="198">
        <v>16</v>
      </c>
    </row>
    <row r="19" spans="1:10" x14ac:dyDescent="0.25">
      <c r="A19" s="168">
        <v>41912</v>
      </c>
      <c r="B19" s="198">
        <v>11</v>
      </c>
      <c r="C19" s="198">
        <v>5</v>
      </c>
      <c r="D19" s="198">
        <v>2</v>
      </c>
      <c r="E19" s="198">
        <v>1</v>
      </c>
      <c r="F19" s="198">
        <v>0</v>
      </c>
      <c r="G19" s="198">
        <v>0</v>
      </c>
      <c r="H19" s="198">
        <v>0</v>
      </c>
      <c r="I19" s="198">
        <v>0</v>
      </c>
      <c r="J19" s="198">
        <v>19</v>
      </c>
    </row>
    <row r="20" spans="1:10" x14ac:dyDescent="0.25">
      <c r="A20" s="169">
        <v>42004</v>
      </c>
      <c r="B20" s="198">
        <v>9</v>
      </c>
      <c r="C20" s="198">
        <v>6</v>
      </c>
      <c r="D20" s="198">
        <v>2</v>
      </c>
      <c r="E20" s="198">
        <v>2</v>
      </c>
      <c r="F20" s="198">
        <v>0</v>
      </c>
      <c r="G20" s="198">
        <v>0</v>
      </c>
      <c r="H20" s="198">
        <v>0</v>
      </c>
      <c r="I20" s="198">
        <v>0</v>
      </c>
      <c r="J20" s="198">
        <v>19</v>
      </c>
    </row>
    <row r="21" spans="1:10" x14ac:dyDescent="0.25">
      <c r="A21" s="168">
        <v>42094</v>
      </c>
      <c r="B21" s="198">
        <v>11</v>
      </c>
      <c r="C21" s="198">
        <v>5</v>
      </c>
      <c r="D21" s="198">
        <v>3</v>
      </c>
      <c r="E21" s="198">
        <v>1</v>
      </c>
      <c r="F21" s="198">
        <v>0</v>
      </c>
      <c r="G21" s="198">
        <v>0</v>
      </c>
      <c r="H21" s="198">
        <v>0</v>
      </c>
      <c r="I21" s="198">
        <v>1</v>
      </c>
      <c r="J21" s="198">
        <v>21</v>
      </c>
    </row>
    <row r="22" spans="1:10" x14ac:dyDescent="0.25">
      <c r="A22" s="169">
        <v>42185</v>
      </c>
      <c r="B22" s="198">
        <v>16</v>
      </c>
      <c r="C22" s="198">
        <v>6</v>
      </c>
      <c r="D22" s="198">
        <v>1</v>
      </c>
      <c r="E22" s="198">
        <v>2</v>
      </c>
      <c r="F22" s="198">
        <v>0</v>
      </c>
      <c r="G22" s="198">
        <v>0</v>
      </c>
      <c r="H22" s="198">
        <v>0</v>
      </c>
      <c r="I22" s="198">
        <v>0</v>
      </c>
      <c r="J22" s="198">
        <v>25</v>
      </c>
    </row>
    <row r="23" spans="1:10" x14ac:dyDescent="0.25">
      <c r="A23" s="168">
        <v>42277</v>
      </c>
      <c r="B23" s="198">
        <v>9</v>
      </c>
      <c r="C23" s="198">
        <v>8</v>
      </c>
      <c r="D23" s="198">
        <v>6</v>
      </c>
      <c r="E23" s="198">
        <v>2</v>
      </c>
      <c r="F23" s="198">
        <v>1</v>
      </c>
      <c r="G23" s="198">
        <v>0</v>
      </c>
      <c r="H23" s="198">
        <v>0</v>
      </c>
      <c r="I23" s="198">
        <v>2</v>
      </c>
      <c r="J23" s="198">
        <v>28</v>
      </c>
    </row>
    <row r="24" spans="1:10" x14ac:dyDescent="0.25">
      <c r="A24" s="169">
        <v>42369</v>
      </c>
      <c r="B24" s="198">
        <v>6</v>
      </c>
      <c r="C24" s="198">
        <v>5</v>
      </c>
      <c r="D24" s="198">
        <v>8</v>
      </c>
      <c r="E24" s="198">
        <v>1</v>
      </c>
      <c r="F24" s="198">
        <v>0</v>
      </c>
      <c r="G24" s="198">
        <v>0</v>
      </c>
      <c r="H24" s="198">
        <v>0</v>
      </c>
      <c r="I24" s="198">
        <v>1</v>
      </c>
      <c r="J24" s="198">
        <v>21</v>
      </c>
    </row>
    <row r="25" spans="1:10" x14ac:dyDescent="0.25">
      <c r="A25" s="168">
        <v>42460</v>
      </c>
      <c r="B25" s="198">
        <v>11</v>
      </c>
      <c r="C25" s="198">
        <v>3</v>
      </c>
      <c r="D25" s="198">
        <v>7</v>
      </c>
      <c r="E25" s="198">
        <v>1</v>
      </c>
      <c r="F25" s="198">
        <v>0</v>
      </c>
      <c r="G25" s="198">
        <v>0</v>
      </c>
      <c r="H25" s="198">
        <v>0</v>
      </c>
      <c r="I25" s="198">
        <v>1</v>
      </c>
      <c r="J25" s="198">
        <v>23</v>
      </c>
    </row>
    <row r="26" spans="1:10" x14ac:dyDescent="0.25">
      <c r="A26" s="169">
        <v>42551</v>
      </c>
      <c r="B26" s="198">
        <v>31</v>
      </c>
      <c r="C26" s="198">
        <v>5</v>
      </c>
      <c r="D26" s="198">
        <v>7</v>
      </c>
      <c r="E26" s="198">
        <v>2</v>
      </c>
      <c r="F26" s="198">
        <v>0</v>
      </c>
      <c r="G26" s="198">
        <v>0</v>
      </c>
      <c r="H26" s="198">
        <v>0</v>
      </c>
      <c r="I26" s="198">
        <v>0</v>
      </c>
      <c r="J26" s="198">
        <v>45</v>
      </c>
    </row>
    <row r="27" spans="1:10" x14ac:dyDescent="0.25">
      <c r="A27" s="168">
        <v>42643</v>
      </c>
      <c r="B27" s="198">
        <v>12</v>
      </c>
      <c r="C27" s="198">
        <v>7</v>
      </c>
      <c r="D27" s="198">
        <v>7</v>
      </c>
      <c r="E27" s="198">
        <v>1</v>
      </c>
      <c r="F27" s="198">
        <v>1</v>
      </c>
      <c r="G27" s="198">
        <v>0</v>
      </c>
      <c r="H27" s="198">
        <v>0</v>
      </c>
      <c r="I27" s="198">
        <v>1</v>
      </c>
      <c r="J27" s="198">
        <v>29</v>
      </c>
    </row>
    <row r="28" spans="1:10" x14ac:dyDescent="0.25">
      <c r="A28" s="169">
        <v>42735</v>
      </c>
      <c r="B28" s="198">
        <v>27</v>
      </c>
      <c r="C28" s="198">
        <v>11</v>
      </c>
      <c r="D28" s="198">
        <v>6</v>
      </c>
      <c r="E28" s="198">
        <v>1</v>
      </c>
      <c r="F28" s="198">
        <v>0</v>
      </c>
      <c r="G28" s="198">
        <v>1</v>
      </c>
      <c r="H28" s="198">
        <v>0</v>
      </c>
      <c r="I28" s="198">
        <v>5</v>
      </c>
      <c r="J28" s="198">
        <v>51</v>
      </c>
    </row>
    <row r="29" spans="1:10" x14ac:dyDescent="0.25">
      <c r="A29" s="168">
        <v>42825</v>
      </c>
      <c r="B29" s="198">
        <v>2</v>
      </c>
      <c r="C29" s="198">
        <v>2</v>
      </c>
      <c r="D29" s="198">
        <v>2</v>
      </c>
      <c r="E29" s="198">
        <v>1</v>
      </c>
      <c r="F29" s="198">
        <v>0</v>
      </c>
      <c r="G29" s="198">
        <v>0</v>
      </c>
      <c r="H29" s="198">
        <v>0</v>
      </c>
      <c r="I29" s="198">
        <v>0</v>
      </c>
      <c r="J29" s="198">
        <v>7</v>
      </c>
    </row>
    <row r="30" spans="1:10" x14ac:dyDescent="0.25">
      <c r="A30" s="169">
        <v>42916</v>
      </c>
      <c r="B30" s="198">
        <v>3</v>
      </c>
      <c r="C30" s="198">
        <v>8</v>
      </c>
      <c r="D30" s="198">
        <v>6</v>
      </c>
      <c r="E30" s="198">
        <v>1</v>
      </c>
      <c r="F30" s="198">
        <v>1</v>
      </c>
      <c r="G30" s="198">
        <v>0</v>
      </c>
      <c r="H30" s="198">
        <v>1</v>
      </c>
      <c r="I30" s="198">
        <v>1</v>
      </c>
      <c r="J30" s="198">
        <v>21</v>
      </c>
    </row>
    <row r="31" spans="1:10" x14ac:dyDescent="0.25">
      <c r="A31" s="168">
        <v>43008</v>
      </c>
      <c r="B31" s="198">
        <v>5</v>
      </c>
      <c r="C31" s="198">
        <v>6</v>
      </c>
      <c r="D31" s="198">
        <v>3</v>
      </c>
      <c r="E31" s="198">
        <v>0</v>
      </c>
      <c r="F31" s="198">
        <v>1</v>
      </c>
      <c r="G31" s="198">
        <v>0</v>
      </c>
      <c r="H31" s="198">
        <v>0</v>
      </c>
      <c r="I31" s="198">
        <v>2</v>
      </c>
      <c r="J31" s="198">
        <v>17</v>
      </c>
    </row>
    <row r="32" spans="1:10" x14ac:dyDescent="0.25">
      <c r="A32" s="169">
        <v>43100</v>
      </c>
      <c r="B32" s="198">
        <v>0</v>
      </c>
      <c r="C32" s="198">
        <v>2</v>
      </c>
      <c r="D32" s="198">
        <v>2</v>
      </c>
      <c r="E32" s="198">
        <v>0</v>
      </c>
      <c r="F32" s="198">
        <v>0</v>
      </c>
      <c r="G32" s="198">
        <v>0</v>
      </c>
      <c r="H32" s="198">
        <v>0</v>
      </c>
      <c r="I32" s="198">
        <v>5</v>
      </c>
      <c r="J32" s="198">
        <v>9</v>
      </c>
    </row>
    <row r="33" spans="1:10" x14ac:dyDescent="0.25">
      <c r="A33" s="168">
        <v>43190</v>
      </c>
      <c r="B33" s="198">
        <v>0</v>
      </c>
      <c r="C33" s="198">
        <v>0</v>
      </c>
      <c r="D33" s="198">
        <v>4</v>
      </c>
      <c r="E33" s="198">
        <v>0</v>
      </c>
      <c r="F33" s="198">
        <v>0</v>
      </c>
      <c r="G33" s="198">
        <v>0</v>
      </c>
      <c r="H33" s="198">
        <v>1</v>
      </c>
      <c r="I33" s="198">
        <v>6</v>
      </c>
      <c r="J33" s="198">
        <v>11</v>
      </c>
    </row>
    <row r="34" spans="1:10" x14ac:dyDescent="0.25">
      <c r="A34" s="169">
        <v>43281</v>
      </c>
      <c r="B34" s="198">
        <v>0</v>
      </c>
      <c r="C34" s="198">
        <v>1</v>
      </c>
      <c r="D34" s="198">
        <v>6</v>
      </c>
      <c r="E34" s="198">
        <v>0</v>
      </c>
      <c r="F34" s="198">
        <v>0</v>
      </c>
      <c r="G34" s="198">
        <v>0</v>
      </c>
      <c r="H34" s="198">
        <v>0</v>
      </c>
      <c r="I34" s="198">
        <v>9</v>
      </c>
      <c r="J34" s="198">
        <v>16</v>
      </c>
    </row>
    <row r="35" spans="1:10" x14ac:dyDescent="0.25">
      <c r="A35" s="168">
        <v>43373</v>
      </c>
      <c r="B35" s="198">
        <v>0</v>
      </c>
      <c r="C35" s="198">
        <v>0</v>
      </c>
      <c r="D35" s="198">
        <v>0</v>
      </c>
      <c r="E35" s="198">
        <v>0</v>
      </c>
      <c r="F35" s="198">
        <v>0</v>
      </c>
      <c r="G35" s="198">
        <v>0</v>
      </c>
      <c r="H35" s="198">
        <v>0</v>
      </c>
      <c r="I35" s="198">
        <v>14</v>
      </c>
      <c r="J35" s="198">
        <v>14</v>
      </c>
    </row>
    <row r="36" spans="1:10" x14ac:dyDescent="0.25">
      <c r="A36" s="169">
        <v>43465</v>
      </c>
      <c r="B36" s="198">
        <v>0</v>
      </c>
      <c r="C36" s="198">
        <v>2</v>
      </c>
      <c r="D36" s="198">
        <v>3</v>
      </c>
      <c r="E36" s="198">
        <v>0</v>
      </c>
      <c r="F36" s="198">
        <v>0</v>
      </c>
      <c r="G36" s="198">
        <v>0</v>
      </c>
      <c r="H36" s="198">
        <v>0</v>
      </c>
      <c r="I36" s="198">
        <v>4</v>
      </c>
      <c r="J36" s="198">
        <v>9</v>
      </c>
    </row>
    <row r="37" spans="1:10" x14ac:dyDescent="0.25">
      <c r="A37" s="168">
        <v>43555</v>
      </c>
      <c r="B37" s="198">
        <v>0</v>
      </c>
      <c r="C37" s="198">
        <v>0</v>
      </c>
      <c r="D37" s="198">
        <v>6</v>
      </c>
      <c r="E37" s="198">
        <v>0</v>
      </c>
      <c r="F37" s="198">
        <v>0</v>
      </c>
      <c r="G37" s="198">
        <v>0</v>
      </c>
      <c r="H37" s="198">
        <v>0</v>
      </c>
      <c r="I37" s="198">
        <v>6</v>
      </c>
      <c r="J37" s="198">
        <v>12</v>
      </c>
    </row>
    <row r="38" spans="1:10" x14ac:dyDescent="0.25">
      <c r="A38" s="169">
        <v>43646</v>
      </c>
      <c r="B38" s="198">
        <v>1</v>
      </c>
      <c r="C38" s="198">
        <v>1</v>
      </c>
      <c r="D38" s="198">
        <v>9</v>
      </c>
      <c r="E38" s="198">
        <v>0</v>
      </c>
      <c r="F38" s="198">
        <v>0</v>
      </c>
      <c r="G38" s="198">
        <v>0</v>
      </c>
      <c r="H38" s="198">
        <v>0</v>
      </c>
      <c r="I38" s="198">
        <v>1</v>
      </c>
      <c r="J38" s="198">
        <v>12</v>
      </c>
    </row>
    <row r="39" spans="1:10" s="108" customFormat="1" x14ac:dyDescent="0.25">
      <c r="A39" s="168">
        <v>43738</v>
      </c>
      <c r="B39" s="198">
        <v>4</v>
      </c>
      <c r="C39" s="198">
        <v>2</v>
      </c>
      <c r="D39" s="198">
        <v>11</v>
      </c>
      <c r="E39" s="198">
        <v>1</v>
      </c>
      <c r="F39" s="198">
        <v>0</v>
      </c>
      <c r="G39" s="198">
        <v>0</v>
      </c>
      <c r="H39" s="198">
        <v>1</v>
      </c>
      <c r="I39" s="198">
        <v>5</v>
      </c>
      <c r="J39" s="198">
        <v>24</v>
      </c>
    </row>
    <row r="40" spans="1:10" s="108" customFormat="1" x14ac:dyDescent="0.25">
      <c r="A40" s="169">
        <v>43830</v>
      </c>
      <c r="B40" s="198">
        <v>4</v>
      </c>
      <c r="C40" s="198">
        <v>2</v>
      </c>
      <c r="D40" s="198">
        <v>7</v>
      </c>
      <c r="E40" s="198">
        <v>1</v>
      </c>
      <c r="F40" s="198">
        <v>0</v>
      </c>
      <c r="G40" s="198">
        <v>0</v>
      </c>
      <c r="H40" s="198">
        <v>0</v>
      </c>
      <c r="I40" s="198">
        <v>4</v>
      </c>
      <c r="J40" s="198">
        <v>18</v>
      </c>
    </row>
    <row r="41" spans="1:10" s="77" customFormat="1" x14ac:dyDescent="0.25">
      <c r="A41" s="168">
        <v>43921</v>
      </c>
      <c r="B41" s="198">
        <v>2</v>
      </c>
      <c r="C41" s="198">
        <v>6</v>
      </c>
      <c r="D41" s="198">
        <v>9</v>
      </c>
      <c r="E41" s="198">
        <v>1</v>
      </c>
      <c r="F41" s="198">
        <v>0</v>
      </c>
      <c r="G41" s="198">
        <v>0</v>
      </c>
      <c r="H41" s="198">
        <v>0</v>
      </c>
      <c r="I41" s="198">
        <v>6</v>
      </c>
      <c r="J41" s="198">
        <v>24</v>
      </c>
    </row>
    <row r="42" spans="1:10" x14ac:dyDescent="0.25">
      <c r="A42" s="169">
        <v>44012</v>
      </c>
      <c r="B42" s="198">
        <v>0</v>
      </c>
      <c r="C42" s="198">
        <v>0</v>
      </c>
      <c r="D42" s="198">
        <v>8</v>
      </c>
      <c r="E42" s="198">
        <v>0</v>
      </c>
      <c r="F42" s="198">
        <v>0</v>
      </c>
      <c r="G42" s="198">
        <v>0</v>
      </c>
      <c r="H42" s="198">
        <v>0</v>
      </c>
      <c r="I42" s="198">
        <v>5</v>
      </c>
      <c r="J42" s="198">
        <v>13</v>
      </c>
    </row>
    <row r="43" spans="1:10" x14ac:dyDescent="0.25">
      <c r="A43" s="168" t="s">
        <v>78</v>
      </c>
      <c r="B43">
        <f>SUBTOTAL(109,B3:B42)</f>
        <v>218</v>
      </c>
      <c r="C43" s="108">
        <f t="shared" ref="C43:J43" si="0">SUBTOTAL(109,C3:C42)</f>
        <v>152</v>
      </c>
      <c r="D43" s="108">
        <f t="shared" si="0"/>
        <v>134</v>
      </c>
      <c r="E43" s="108">
        <f t="shared" si="0"/>
        <v>42</v>
      </c>
      <c r="F43" s="108">
        <f t="shared" si="0"/>
        <v>4</v>
      </c>
      <c r="G43" s="108">
        <f t="shared" si="0"/>
        <v>1</v>
      </c>
      <c r="H43" s="108">
        <f t="shared" si="0"/>
        <v>4</v>
      </c>
      <c r="I43" s="108">
        <f t="shared" si="0"/>
        <v>79</v>
      </c>
      <c r="J43" s="108">
        <f t="shared" si="0"/>
        <v>634</v>
      </c>
    </row>
    <row r="44" spans="1:10" s="108" customFormat="1" x14ac:dyDescent="0.25">
      <c r="A44" s="10"/>
    </row>
    <row r="45" spans="1:10" s="108" customFormat="1" x14ac:dyDescent="0.25">
      <c r="A45" s="10"/>
    </row>
    <row r="46" spans="1:10" s="108" customFormat="1" x14ac:dyDescent="0.25">
      <c r="A46" s="10"/>
    </row>
    <row r="47" spans="1:10" x14ac:dyDescent="0.25">
      <c r="A47" s="310" t="s">
        <v>276</v>
      </c>
    </row>
    <row r="48" spans="1:10" ht="13.9" x14ac:dyDescent="0.25">
      <c r="A48" s="10" t="s">
        <v>376</v>
      </c>
    </row>
    <row r="49" spans="1:1" ht="13.9" x14ac:dyDescent="0.25">
      <c r="A49" s="306"/>
    </row>
    <row r="51" spans="1:1" ht="13.9" x14ac:dyDescent="0.25">
      <c r="A51" s="22" t="s">
        <v>179</v>
      </c>
    </row>
    <row r="53" spans="1:1" ht="13.9" x14ac:dyDescent="0.25">
      <c r="A53" s="306"/>
    </row>
  </sheetData>
  <phoneticPr fontId="55" type="noConversion"/>
  <hyperlinks>
    <hyperlink ref="A51" location="Index!A1" display="back to index" xr:uid="{00000000-0004-0000-0E00-000000000000}"/>
  </hyperlinks>
  <pageMargins left="0.25" right="0.25" top="0.75" bottom="0.75" header="0.3" footer="0.3"/>
  <pageSetup paperSize="9" scale="67" fitToHeight="0" orientation="landscape"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54"/>
  <sheetViews>
    <sheetView workbookViewId="0">
      <pane xSplit="1" ySplit="2" topLeftCell="B27" activePane="bottomRight" state="frozen"/>
      <selection pane="topRight" activeCell="B1" sqref="B1"/>
      <selection pane="bottomLeft" activeCell="A3" sqref="A3"/>
      <selection pane="bottomRight" activeCell="A48" sqref="A48"/>
    </sheetView>
  </sheetViews>
  <sheetFormatPr defaultColWidth="15.08984375" defaultRowHeight="15" x14ac:dyDescent="0.25"/>
  <cols>
    <col min="1" max="1" width="13.453125" style="10" customWidth="1"/>
    <col min="2" max="7" width="13.453125" customWidth="1"/>
  </cols>
  <sheetData>
    <row r="1" spans="1:7" s="24" customFormat="1" ht="14.25" customHeight="1" x14ac:dyDescent="0.25">
      <c r="A1" s="158" t="s">
        <v>289</v>
      </c>
      <c r="B1" s="159"/>
      <c r="C1" s="159"/>
      <c r="D1" s="159"/>
      <c r="E1" s="159"/>
      <c r="F1" s="159"/>
      <c r="G1" s="160"/>
    </row>
    <row r="2" spans="1:7" s="30" customFormat="1" ht="45" x14ac:dyDescent="0.25">
      <c r="A2" s="220" t="s">
        <v>188</v>
      </c>
      <c r="B2" s="221" t="s">
        <v>109</v>
      </c>
      <c r="C2" s="221" t="s">
        <v>112</v>
      </c>
      <c r="D2" s="221" t="s">
        <v>111</v>
      </c>
      <c r="E2" s="221" t="s">
        <v>110</v>
      </c>
      <c r="F2" s="221" t="s">
        <v>246</v>
      </c>
      <c r="G2" s="221" t="s">
        <v>78</v>
      </c>
    </row>
    <row r="3" spans="1:7" s="30" customFormat="1" x14ac:dyDescent="0.25">
      <c r="A3" s="266">
        <v>40451</v>
      </c>
      <c r="B3" s="119">
        <v>0</v>
      </c>
      <c r="C3" s="119">
        <v>0</v>
      </c>
      <c r="D3" s="119">
        <v>0</v>
      </c>
      <c r="E3" s="119">
        <v>0</v>
      </c>
      <c r="F3" s="119">
        <v>0</v>
      </c>
      <c r="G3" s="119">
        <v>0</v>
      </c>
    </row>
    <row r="4" spans="1:7" s="30" customFormat="1" x14ac:dyDescent="0.25">
      <c r="A4" s="267">
        <v>40543</v>
      </c>
      <c r="B4" s="120">
        <v>0</v>
      </c>
      <c r="C4" s="120">
        <v>0</v>
      </c>
      <c r="D4" s="120">
        <v>0</v>
      </c>
      <c r="E4" s="120">
        <v>0</v>
      </c>
      <c r="F4" s="120">
        <v>0</v>
      </c>
      <c r="G4" s="120">
        <v>0</v>
      </c>
    </row>
    <row r="5" spans="1:7" x14ac:dyDescent="0.25">
      <c r="A5" s="266">
        <v>40633</v>
      </c>
      <c r="B5" s="188">
        <v>9</v>
      </c>
      <c r="C5" s="188">
        <v>0</v>
      </c>
      <c r="D5" s="188">
        <v>0</v>
      </c>
      <c r="E5" s="188">
        <v>0</v>
      </c>
      <c r="F5" s="188">
        <v>0</v>
      </c>
      <c r="G5" s="188">
        <v>9</v>
      </c>
    </row>
    <row r="6" spans="1:7" x14ac:dyDescent="0.25">
      <c r="A6" s="267">
        <v>40724</v>
      </c>
      <c r="B6" s="190">
        <v>18</v>
      </c>
      <c r="C6" s="190">
        <v>1</v>
      </c>
      <c r="D6" s="190">
        <v>2</v>
      </c>
      <c r="E6" s="190">
        <v>1</v>
      </c>
      <c r="F6" s="190">
        <v>0</v>
      </c>
      <c r="G6" s="190">
        <v>22</v>
      </c>
    </row>
    <row r="7" spans="1:7" x14ac:dyDescent="0.25">
      <c r="A7" s="266">
        <v>40816</v>
      </c>
      <c r="B7" s="188">
        <v>47</v>
      </c>
      <c r="C7" s="188">
        <v>2</v>
      </c>
      <c r="D7" s="188">
        <v>1</v>
      </c>
      <c r="E7" s="188">
        <v>5</v>
      </c>
      <c r="F7" s="188">
        <v>0</v>
      </c>
      <c r="G7" s="188">
        <v>55</v>
      </c>
    </row>
    <row r="8" spans="1:7" x14ac:dyDescent="0.25">
      <c r="A8" s="267">
        <v>40908</v>
      </c>
      <c r="B8" s="190">
        <v>211</v>
      </c>
      <c r="C8" s="190">
        <v>0</v>
      </c>
      <c r="D8" s="190">
        <v>0</v>
      </c>
      <c r="E8" s="190">
        <v>4</v>
      </c>
      <c r="F8" s="190">
        <v>1</v>
      </c>
      <c r="G8" s="190">
        <v>216</v>
      </c>
    </row>
    <row r="9" spans="1:7" x14ac:dyDescent="0.25">
      <c r="A9" s="266">
        <v>40999</v>
      </c>
      <c r="B9" s="188">
        <v>36</v>
      </c>
      <c r="C9" s="188">
        <v>0</v>
      </c>
      <c r="D9" s="188">
        <v>0</v>
      </c>
      <c r="E9" s="188">
        <v>1</v>
      </c>
      <c r="F9" s="188">
        <v>0</v>
      </c>
      <c r="G9" s="188">
        <v>37</v>
      </c>
    </row>
    <row r="10" spans="1:7" x14ac:dyDescent="0.25">
      <c r="A10" s="267">
        <v>41090</v>
      </c>
      <c r="B10" s="190">
        <v>54</v>
      </c>
      <c r="C10" s="190">
        <v>1</v>
      </c>
      <c r="D10" s="190">
        <v>4</v>
      </c>
      <c r="E10" s="190">
        <v>1</v>
      </c>
      <c r="F10" s="190">
        <v>1</v>
      </c>
      <c r="G10" s="190">
        <v>61</v>
      </c>
    </row>
    <row r="11" spans="1:7" x14ac:dyDescent="0.25">
      <c r="A11" s="266">
        <v>41182</v>
      </c>
      <c r="B11" s="188">
        <v>124</v>
      </c>
      <c r="C11" s="188">
        <v>0</v>
      </c>
      <c r="D11" s="188">
        <v>1</v>
      </c>
      <c r="E11" s="188">
        <v>1</v>
      </c>
      <c r="F11" s="188">
        <v>1</v>
      </c>
      <c r="G11" s="188">
        <v>127</v>
      </c>
    </row>
    <row r="12" spans="1:7" x14ac:dyDescent="0.25">
      <c r="A12" s="267">
        <v>41274</v>
      </c>
      <c r="B12" s="190">
        <v>174</v>
      </c>
      <c r="C12" s="190">
        <v>0</v>
      </c>
      <c r="D12" s="190">
        <v>1</v>
      </c>
      <c r="E12" s="190">
        <v>2</v>
      </c>
      <c r="F12" s="190">
        <v>2</v>
      </c>
      <c r="G12" s="190">
        <v>179</v>
      </c>
    </row>
    <row r="13" spans="1:7" x14ac:dyDescent="0.25">
      <c r="A13" s="266">
        <v>41364</v>
      </c>
      <c r="B13" s="188">
        <v>55</v>
      </c>
      <c r="C13" s="188">
        <v>0</v>
      </c>
      <c r="D13" s="188">
        <v>0</v>
      </c>
      <c r="E13" s="188">
        <v>1</v>
      </c>
      <c r="F13" s="188">
        <v>0</v>
      </c>
      <c r="G13" s="188">
        <v>56</v>
      </c>
    </row>
    <row r="14" spans="1:7" x14ac:dyDescent="0.25">
      <c r="A14" s="267">
        <v>41455</v>
      </c>
      <c r="B14" s="190">
        <v>64</v>
      </c>
      <c r="C14" s="190">
        <v>0</v>
      </c>
      <c r="D14" s="190">
        <v>1</v>
      </c>
      <c r="E14" s="190">
        <v>5</v>
      </c>
      <c r="F14" s="190">
        <v>0</v>
      </c>
      <c r="G14" s="190">
        <v>70</v>
      </c>
    </row>
    <row r="15" spans="1:7" x14ac:dyDescent="0.25">
      <c r="A15" s="266">
        <v>41547</v>
      </c>
      <c r="B15" s="188">
        <v>116</v>
      </c>
      <c r="C15" s="188">
        <v>1</v>
      </c>
      <c r="D15" s="188">
        <v>1</v>
      </c>
      <c r="E15" s="188">
        <v>5</v>
      </c>
      <c r="F15" s="188">
        <v>0</v>
      </c>
      <c r="G15" s="188">
        <v>123</v>
      </c>
    </row>
    <row r="16" spans="1:7" x14ac:dyDescent="0.25">
      <c r="A16" s="267">
        <v>41639</v>
      </c>
      <c r="B16" s="190">
        <v>56</v>
      </c>
      <c r="C16" s="190">
        <v>0</v>
      </c>
      <c r="D16" s="190">
        <v>2</v>
      </c>
      <c r="E16" s="190">
        <v>5</v>
      </c>
      <c r="F16" s="190">
        <v>1</v>
      </c>
      <c r="G16" s="190">
        <v>64</v>
      </c>
    </row>
    <row r="17" spans="1:7" x14ac:dyDescent="0.25">
      <c r="A17" s="266">
        <v>41729</v>
      </c>
      <c r="B17" s="188">
        <v>46</v>
      </c>
      <c r="C17" s="188">
        <v>0</v>
      </c>
      <c r="D17" s="188">
        <v>2</v>
      </c>
      <c r="E17" s="188">
        <v>3</v>
      </c>
      <c r="F17" s="188">
        <v>3</v>
      </c>
      <c r="G17" s="188">
        <v>54</v>
      </c>
    </row>
    <row r="18" spans="1:7" x14ac:dyDescent="0.25">
      <c r="A18" s="267">
        <v>41820</v>
      </c>
      <c r="B18" s="190">
        <v>43</v>
      </c>
      <c r="C18" s="190">
        <v>0</v>
      </c>
      <c r="D18" s="190">
        <v>1</v>
      </c>
      <c r="E18" s="190">
        <v>4</v>
      </c>
      <c r="F18" s="190">
        <v>2</v>
      </c>
      <c r="G18" s="190">
        <v>50</v>
      </c>
    </row>
    <row r="19" spans="1:7" x14ac:dyDescent="0.25">
      <c r="A19" s="266">
        <v>41912</v>
      </c>
      <c r="B19" s="188">
        <v>53</v>
      </c>
      <c r="C19" s="188">
        <v>0</v>
      </c>
      <c r="D19" s="188">
        <v>2</v>
      </c>
      <c r="E19" s="188">
        <v>5</v>
      </c>
      <c r="F19" s="188">
        <v>3</v>
      </c>
      <c r="G19" s="188">
        <v>63</v>
      </c>
    </row>
    <row r="20" spans="1:7" x14ac:dyDescent="0.25">
      <c r="A20" s="267">
        <v>42004</v>
      </c>
      <c r="B20" s="190">
        <v>66</v>
      </c>
      <c r="C20" s="190">
        <v>0</v>
      </c>
      <c r="D20" s="190">
        <v>4</v>
      </c>
      <c r="E20" s="190">
        <v>3</v>
      </c>
      <c r="F20" s="190">
        <v>4</v>
      </c>
      <c r="G20" s="190">
        <v>77</v>
      </c>
    </row>
    <row r="21" spans="1:7" x14ac:dyDescent="0.25">
      <c r="A21" s="266">
        <v>42094</v>
      </c>
      <c r="B21" s="188">
        <v>103</v>
      </c>
      <c r="C21" s="188">
        <v>0</v>
      </c>
      <c r="D21" s="188">
        <v>4</v>
      </c>
      <c r="E21" s="188">
        <v>3</v>
      </c>
      <c r="F21" s="188">
        <v>9</v>
      </c>
      <c r="G21" s="188">
        <v>119</v>
      </c>
    </row>
    <row r="22" spans="1:7" x14ac:dyDescent="0.25">
      <c r="A22" s="267">
        <v>42185</v>
      </c>
      <c r="B22" s="190">
        <v>101</v>
      </c>
      <c r="C22" s="190">
        <v>1</v>
      </c>
      <c r="D22" s="190">
        <v>2</v>
      </c>
      <c r="E22" s="190">
        <v>4</v>
      </c>
      <c r="F22" s="190">
        <v>7</v>
      </c>
      <c r="G22" s="190">
        <v>115</v>
      </c>
    </row>
    <row r="23" spans="1:7" x14ac:dyDescent="0.25">
      <c r="A23" s="266">
        <v>42277</v>
      </c>
      <c r="B23" s="188">
        <v>79</v>
      </c>
      <c r="C23" s="188">
        <v>0</v>
      </c>
      <c r="D23" s="188">
        <v>8</v>
      </c>
      <c r="E23" s="188">
        <v>4</v>
      </c>
      <c r="F23" s="188">
        <v>8</v>
      </c>
      <c r="G23" s="188">
        <v>99</v>
      </c>
    </row>
    <row r="24" spans="1:7" x14ac:dyDescent="0.25">
      <c r="A24" s="267">
        <v>42369</v>
      </c>
      <c r="B24" s="190">
        <v>65</v>
      </c>
      <c r="C24" s="190">
        <v>0</v>
      </c>
      <c r="D24" s="190">
        <v>7</v>
      </c>
      <c r="E24" s="190">
        <v>5</v>
      </c>
      <c r="F24" s="190">
        <v>8</v>
      </c>
      <c r="G24" s="190">
        <v>85</v>
      </c>
    </row>
    <row r="25" spans="1:7" x14ac:dyDescent="0.25">
      <c r="A25" s="266">
        <v>42460</v>
      </c>
      <c r="B25" s="188">
        <v>81</v>
      </c>
      <c r="C25" s="188">
        <v>0</v>
      </c>
      <c r="D25" s="188">
        <v>8</v>
      </c>
      <c r="E25" s="188">
        <v>1</v>
      </c>
      <c r="F25" s="188">
        <v>10</v>
      </c>
      <c r="G25" s="188">
        <v>100</v>
      </c>
    </row>
    <row r="26" spans="1:7" x14ac:dyDescent="0.25">
      <c r="A26" s="267">
        <v>42551</v>
      </c>
      <c r="B26" s="190">
        <v>94</v>
      </c>
      <c r="C26" s="190">
        <v>3</v>
      </c>
      <c r="D26" s="190">
        <v>6</v>
      </c>
      <c r="E26" s="190">
        <v>5</v>
      </c>
      <c r="F26" s="190">
        <v>21</v>
      </c>
      <c r="G26" s="190">
        <v>129</v>
      </c>
    </row>
    <row r="27" spans="1:7" x14ac:dyDescent="0.25">
      <c r="A27" s="266">
        <v>42643</v>
      </c>
      <c r="B27" s="188">
        <v>93</v>
      </c>
      <c r="C27" s="188">
        <v>1</v>
      </c>
      <c r="D27" s="188">
        <v>13</v>
      </c>
      <c r="E27" s="188">
        <v>5</v>
      </c>
      <c r="F27" s="188">
        <v>13</v>
      </c>
      <c r="G27" s="188">
        <v>125</v>
      </c>
    </row>
    <row r="28" spans="1:7" x14ac:dyDescent="0.25">
      <c r="A28" s="267">
        <v>42735</v>
      </c>
      <c r="B28" s="190">
        <v>144</v>
      </c>
      <c r="C28" s="190">
        <v>0</v>
      </c>
      <c r="D28" s="190">
        <v>9</v>
      </c>
      <c r="E28" s="190">
        <v>2</v>
      </c>
      <c r="F28" s="190">
        <v>30</v>
      </c>
      <c r="G28" s="190">
        <v>185</v>
      </c>
    </row>
    <row r="29" spans="1:7" x14ac:dyDescent="0.25">
      <c r="A29" s="266">
        <v>42825</v>
      </c>
      <c r="B29" s="188">
        <v>82</v>
      </c>
      <c r="C29" s="188">
        <v>1</v>
      </c>
      <c r="D29" s="188">
        <v>7</v>
      </c>
      <c r="E29" s="188">
        <v>1</v>
      </c>
      <c r="F29" s="188">
        <v>5</v>
      </c>
      <c r="G29" s="188">
        <v>96</v>
      </c>
    </row>
    <row r="30" spans="1:7" x14ac:dyDescent="0.25">
      <c r="A30" s="267">
        <v>42916</v>
      </c>
      <c r="B30" s="190">
        <v>89</v>
      </c>
      <c r="C30" s="190">
        <v>3</v>
      </c>
      <c r="D30" s="190">
        <v>10</v>
      </c>
      <c r="E30" s="190">
        <v>10</v>
      </c>
      <c r="F30" s="190">
        <v>6</v>
      </c>
      <c r="G30" s="190">
        <v>118</v>
      </c>
    </row>
    <row r="31" spans="1:7" x14ac:dyDescent="0.25">
      <c r="A31" s="266">
        <v>43008</v>
      </c>
      <c r="B31" s="188">
        <v>79</v>
      </c>
      <c r="C31" s="188">
        <v>0</v>
      </c>
      <c r="D31" s="188">
        <v>9</v>
      </c>
      <c r="E31" s="188">
        <v>3</v>
      </c>
      <c r="F31" s="188">
        <v>7</v>
      </c>
      <c r="G31" s="188">
        <v>98</v>
      </c>
    </row>
    <row r="32" spans="1:7" x14ac:dyDescent="0.25">
      <c r="A32" s="267">
        <v>43100</v>
      </c>
      <c r="B32" s="190">
        <v>64</v>
      </c>
      <c r="C32" s="190">
        <v>0</v>
      </c>
      <c r="D32" s="190">
        <v>9</v>
      </c>
      <c r="E32" s="190">
        <v>5</v>
      </c>
      <c r="F32" s="190">
        <v>0</v>
      </c>
      <c r="G32" s="190">
        <v>78</v>
      </c>
    </row>
    <row r="33" spans="1:7" x14ac:dyDescent="0.25">
      <c r="A33" s="266">
        <v>43190</v>
      </c>
      <c r="B33" s="188">
        <v>87</v>
      </c>
      <c r="C33" s="188">
        <v>0</v>
      </c>
      <c r="D33" s="188">
        <v>13</v>
      </c>
      <c r="E33" s="188">
        <v>6</v>
      </c>
      <c r="F33" s="188">
        <v>4</v>
      </c>
      <c r="G33" s="188">
        <v>110</v>
      </c>
    </row>
    <row r="34" spans="1:7" x14ac:dyDescent="0.25">
      <c r="A34" s="267">
        <v>43281</v>
      </c>
      <c r="B34" s="190">
        <v>73</v>
      </c>
      <c r="C34" s="190">
        <v>1</v>
      </c>
      <c r="D34" s="190">
        <v>10</v>
      </c>
      <c r="E34" s="190">
        <v>20</v>
      </c>
      <c r="F34" s="190">
        <v>0</v>
      </c>
      <c r="G34" s="190">
        <v>104</v>
      </c>
    </row>
    <row r="35" spans="1:7" x14ac:dyDescent="0.25">
      <c r="A35" s="266">
        <v>43373</v>
      </c>
      <c r="B35" s="188">
        <v>74</v>
      </c>
      <c r="C35" s="188">
        <v>0</v>
      </c>
      <c r="D35" s="188">
        <v>2</v>
      </c>
      <c r="E35" s="188">
        <v>16</v>
      </c>
      <c r="F35" s="188">
        <v>10</v>
      </c>
      <c r="G35" s="188">
        <v>102</v>
      </c>
    </row>
    <row r="36" spans="1:7" x14ac:dyDescent="0.25">
      <c r="A36" s="267">
        <v>43465</v>
      </c>
      <c r="B36" s="190">
        <v>99</v>
      </c>
      <c r="C36" s="190">
        <v>0</v>
      </c>
      <c r="D36" s="190">
        <v>4</v>
      </c>
      <c r="E36" s="190">
        <v>21</v>
      </c>
      <c r="F36" s="190">
        <v>0</v>
      </c>
      <c r="G36" s="190">
        <v>124</v>
      </c>
    </row>
    <row r="37" spans="1:7" x14ac:dyDescent="0.25">
      <c r="A37" s="266">
        <v>43555</v>
      </c>
      <c r="B37" s="188">
        <v>100</v>
      </c>
      <c r="C37" s="188">
        <v>1</v>
      </c>
      <c r="D37" s="188">
        <v>7</v>
      </c>
      <c r="E37" s="188">
        <v>21</v>
      </c>
      <c r="F37" s="188">
        <v>7</v>
      </c>
      <c r="G37" s="188">
        <v>136</v>
      </c>
    </row>
    <row r="38" spans="1:7" x14ac:dyDescent="0.25">
      <c r="A38" s="267">
        <v>43646</v>
      </c>
      <c r="B38" s="190">
        <v>90</v>
      </c>
      <c r="C38" s="190">
        <v>0</v>
      </c>
      <c r="D38" s="190">
        <v>4</v>
      </c>
      <c r="E38" s="190">
        <v>14</v>
      </c>
      <c r="F38" s="190">
        <v>4</v>
      </c>
      <c r="G38" s="190">
        <v>112</v>
      </c>
    </row>
    <row r="39" spans="1:7" s="108" customFormat="1" x14ac:dyDescent="0.25">
      <c r="A39" s="266">
        <v>43738</v>
      </c>
      <c r="B39" s="188">
        <v>147</v>
      </c>
      <c r="C39" s="188">
        <v>1</v>
      </c>
      <c r="D39" s="188">
        <v>7</v>
      </c>
      <c r="E39" s="188">
        <v>7</v>
      </c>
      <c r="F39" s="188">
        <v>8</v>
      </c>
      <c r="G39" s="188">
        <v>170</v>
      </c>
    </row>
    <row r="40" spans="1:7" s="108" customFormat="1" x14ac:dyDescent="0.25">
      <c r="A40" s="267">
        <v>43830</v>
      </c>
      <c r="B40" s="190">
        <v>94</v>
      </c>
      <c r="C40" s="190">
        <v>0</v>
      </c>
      <c r="D40" s="190">
        <v>6</v>
      </c>
      <c r="E40" s="190">
        <v>6</v>
      </c>
      <c r="F40" s="190">
        <v>6</v>
      </c>
      <c r="G40" s="190">
        <v>112</v>
      </c>
    </row>
    <row r="41" spans="1:7" s="77" customFormat="1" x14ac:dyDescent="0.25">
      <c r="A41" s="266">
        <v>43921</v>
      </c>
      <c r="B41" s="188">
        <v>154</v>
      </c>
      <c r="C41" s="188">
        <v>0</v>
      </c>
      <c r="D41" s="188">
        <v>0</v>
      </c>
      <c r="E41" s="188">
        <v>6</v>
      </c>
      <c r="F41" s="188">
        <v>8</v>
      </c>
      <c r="G41" s="188">
        <v>168</v>
      </c>
    </row>
    <row r="42" spans="1:7" x14ac:dyDescent="0.25">
      <c r="A42" s="267">
        <v>44012</v>
      </c>
      <c r="B42" s="190">
        <v>98</v>
      </c>
      <c r="C42" s="190">
        <v>1</v>
      </c>
      <c r="D42" s="190">
        <v>0</v>
      </c>
      <c r="E42" s="190">
        <v>2</v>
      </c>
      <c r="F42" s="190">
        <v>22</v>
      </c>
      <c r="G42" s="190">
        <v>123</v>
      </c>
    </row>
    <row r="43" spans="1:7" x14ac:dyDescent="0.25">
      <c r="A43" s="266" t="s">
        <v>78</v>
      </c>
      <c r="B43" s="268">
        <f>SUBTOTAL(109,B3:B42)</f>
        <v>3262</v>
      </c>
      <c r="C43" s="268">
        <f t="shared" ref="C43:G43" si="0">SUBTOTAL(109,C3:C42)</f>
        <v>18</v>
      </c>
      <c r="D43" s="268">
        <f t="shared" si="0"/>
        <v>167</v>
      </c>
      <c r="E43" s="268">
        <f t="shared" si="0"/>
        <v>213</v>
      </c>
      <c r="F43" s="268">
        <f t="shared" si="0"/>
        <v>211</v>
      </c>
      <c r="G43" s="268">
        <f t="shared" si="0"/>
        <v>3871</v>
      </c>
    </row>
    <row r="44" spans="1:7" s="108" customFormat="1" x14ac:dyDescent="0.25">
      <c r="A44" s="10"/>
    </row>
    <row r="45" spans="1:7" s="108" customFormat="1" x14ac:dyDescent="0.25">
      <c r="A45" s="10"/>
    </row>
    <row r="46" spans="1:7" s="108" customFormat="1" x14ac:dyDescent="0.25">
      <c r="A46" s="10"/>
    </row>
    <row r="47" spans="1:7" x14ac:dyDescent="0.25">
      <c r="A47" s="311" t="s">
        <v>355</v>
      </c>
    </row>
    <row r="48" spans="1:7" s="108" customFormat="1" x14ac:dyDescent="0.25">
      <c r="A48" s="306" t="s">
        <v>377</v>
      </c>
    </row>
    <row r="49" spans="1:1" x14ac:dyDescent="0.25">
      <c r="A49" s="10" t="s">
        <v>356</v>
      </c>
    </row>
    <row r="50" spans="1:1" x14ac:dyDescent="0.25">
      <c r="A50" s="306" t="s">
        <v>378</v>
      </c>
    </row>
    <row r="54" spans="1:1" ht="13.9" x14ac:dyDescent="0.25">
      <c r="A54" s="22" t="s">
        <v>179</v>
      </c>
    </row>
  </sheetData>
  <phoneticPr fontId="55" type="noConversion"/>
  <hyperlinks>
    <hyperlink ref="A54" location="Index!A1" display="back to index" xr:uid="{00000000-0004-0000-0F00-000000000000}"/>
  </hyperlinks>
  <pageMargins left="0.23622047244094491" right="0.23622047244094491" top="0.55118110236220474" bottom="0.55118110236220474" header="0.31496062992125984" footer="0.31496062992125984"/>
  <pageSetup paperSize="9" scale="74" fitToHeight="0" orientation="landscape" horizontalDpi="300" verticalDpi="3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H55"/>
  <sheetViews>
    <sheetView workbookViewId="0">
      <pane xSplit="1" ySplit="2" topLeftCell="B27" activePane="bottomRight" state="frozen"/>
      <selection pane="topRight" activeCell="B1" sqref="B1"/>
      <selection pane="bottomLeft" activeCell="A3" sqref="A3"/>
      <selection pane="bottomRight" activeCell="A53" sqref="A53"/>
    </sheetView>
  </sheetViews>
  <sheetFormatPr defaultColWidth="15.08984375" defaultRowHeight="15" x14ac:dyDescent="0.25"/>
  <cols>
    <col min="1" max="2" width="11.36328125" style="10" customWidth="1"/>
    <col min="3" max="8" width="11.36328125" customWidth="1"/>
  </cols>
  <sheetData>
    <row r="1" spans="1:8" s="24" customFormat="1" x14ac:dyDescent="0.25">
      <c r="A1" s="151" t="s">
        <v>290</v>
      </c>
      <c r="B1" s="151"/>
      <c r="C1" s="151"/>
      <c r="D1" s="151"/>
      <c r="E1" s="151"/>
      <c r="F1" s="151"/>
      <c r="G1" s="151"/>
      <c r="H1" s="151"/>
    </row>
    <row r="2" spans="1:8" s="30" customFormat="1" ht="30" x14ac:dyDescent="0.25">
      <c r="A2" s="269" t="s">
        <v>188</v>
      </c>
      <c r="B2" s="270" t="s">
        <v>216</v>
      </c>
      <c r="C2" s="270" t="s">
        <v>103</v>
      </c>
      <c r="D2" s="270" t="s">
        <v>104</v>
      </c>
      <c r="E2" s="270" t="s">
        <v>105</v>
      </c>
      <c r="F2" s="270" t="s">
        <v>106</v>
      </c>
      <c r="G2" s="270" t="s">
        <v>102</v>
      </c>
      <c r="H2" s="270" t="s">
        <v>78</v>
      </c>
    </row>
    <row r="3" spans="1:8" s="30" customFormat="1" x14ac:dyDescent="0.25">
      <c r="A3" s="266">
        <v>40451</v>
      </c>
      <c r="B3" s="106">
        <v>0</v>
      </c>
      <c r="C3" s="106">
        <v>0</v>
      </c>
      <c r="D3" s="106">
        <v>0</v>
      </c>
      <c r="E3" s="106">
        <v>0</v>
      </c>
      <c r="F3" s="106">
        <v>0</v>
      </c>
      <c r="G3" s="106">
        <v>0</v>
      </c>
      <c r="H3" s="106">
        <v>0</v>
      </c>
    </row>
    <row r="4" spans="1:8" s="30" customFormat="1" x14ac:dyDescent="0.25">
      <c r="A4" s="267">
        <v>40543</v>
      </c>
      <c r="B4" s="107">
        <v>0</v>
      </c>
      <c r="C4" s="107">
        <v>0</v>
      </c>
      <c r="D4" s="107">
        <v>0</v>
      </c>
      <c r="E4" s="107">
        <v>0</v>
      </c>
      <c r="F4" s="107">
        <v>0</v>
      </c>
      <c r="G4" s="107">
        <v>0</v>
      </c>
      <c r="H4" s="107">
        <v>0</v>
      </c>
    </row>
    <row r="5" spans="1:8" x14ac:dyDescent="0.25">
      <c r="A5" s="266">
        <v>40633</v>
      </c>
      <c r="B5" s="106">
        <v>0</v>
      </c>
      <c r="C5" s="106">
        <v>1</v>
      </c>
      <c r="D5" s="106">
        <v>7</v>
      </c>
      <c r="E5" s="106">
        <v>0</v>
      </c>
      <c r="F5" s="106">
        <v>1</v>
      </c>
      <c r="G5" s="106">
        <v>0</v>
      </c>
      <c r="H5" s="106">
        <v>9</v>
      </c>
    </row>
    <row r="6" spans="1:8" x14ac:dyDescent="0.25">
      <c r="A6" s="267">
        <v>40724</v>
      </c>
      <c r="B6" s="107">
        <v>0</v>
      </c>
      <c r="C6" s="107">
        <v>1</v>
      </c>
      <c r="D6" s="107">
        <v>16</v>
      </c>
      <c r="E6" s="107">
        <v>0</v>
      </c>
      <c r="F6" s="107">
        <v>5</v>
      </c>
      <c r="G6" s="107">
        <v>0</v>
      </c>
      <c r="H6" s="107">
        <v>22</v>
      </c>
    </row>
    <row r="7" spans="1:8" x14ac:dyDescent="0.25">
      <c r="A7" s="266">
        <v>40816</v>
      </c>
      <c r="B7" s="106">
        <v>0</v>
      </c>
      <c r="C7" s="106">
        <v>9</v>
      </c>
      <c r="D7" s="106">
        <v>37</v>
      </c>
      <c r="E7" s="106">
        <v>0</v>
      </c>
      <c r="F7" s="106">
        <v>5</v>
      </c>
      <c r="G7" s="106">
        <v>4</v>
      </c>
      <c r="H7" s="106">
        <v>55</v>
      </c>
    </row>
    <row r="8" spans="1:8" x14ac:dyDescent="0.25">
      <c r="A8" s="267">
        <v>40908</v>
      </c>
      <c r="B8" s="107">
        <v>1</v>
      </c>
      <c r="C8" s="107">
        <v>19</v>
      </c>
      <c r="D8" s="107">
        <v>154</v>
      </c>
      <c r="E8" s="107">
        <v>0</v>
      </c>
      <c r="F8" s="107">
        <v>39</v>
      </c>
      <c r="G8" s="107">
        <v>3</v>
      </c>
      <c r="H8" s="107">
        <v>216</v>
      </c>
    </row>
    <row r="9" spans="1:8" x14ac:dyDescent="0.25">
      <c r="A9" s="266">
        <v>40999</v>
      </c>
      <c r="B9" s="106">
        <v>0</v>
      </c>
      <c r="C9" s="106">
        <v>14</v>
      </c>
      <c r="D9" s="106">
        <v>17</v>
      </c>
      <c r="E9" s="106">
        <v>0</v>
      </c>
      <c r="F9" s="106">
        <v>4</v>
      </c>
      <c r="G9" s="106">
        <v>2</v>
      </c>
      <c r="H9" s="106">
        <v>37</v>
      </c>
    </row>
    <row r="10" spans="1:8" x14ac:dyDescent="0.25">
      <c r="A10" s="267">
        <v>41090</v>
      </c>
      <c r="B10" s="107">
        <v>3</v>
      </c>
      <c r="C10" s="107">
        <v>11</v>
      </c>
      <c r="D10" s="107">
        <v>32</v>
      </c>
      <c r="E10" s="107">
        <v>8</v>
      </c>
      <c r="F10" s="107">
        <v>1</v>
      </c>
      <c r="G10" s="107">
        <v>6</v>
      </c>
      <c r="H10" s="107">
        <v>61</v>
      </c>
    </row>
    <row r="11" spans="1:8" x14ac:dyDescent="0.25">
      <c r="A11" s="266">
        <v>41182</v>
      </c>
      <c r="B11" s="106">
        <v>0</v>
      </c>
      <c r="C11" s="106">
        <v>26</v>
      </c>
      <c r="D11" s="106">
        <v>72</v>
      </c>
      <c r="E11" s="106">
        <v>8</v>
      </c>
      <c r="F11" s="106">
        <v>13</v>
      </c>
      <c r="G11" s="106">
        <v>8</v>
      </c>
      <c r="H11" s="106">
        <v>127</v>
      </c>
    </row>
    <row r="12" spans="1:8" x14ac:dyDescent="0.25">
      <c r="A12" s="267">
        <v>41274</v>
      </c>
      <c r="B12" s="107">
        <v>0</v>
      </c>
      <c r="C12" s="107">
        <v>19</v>
      </c>
      <c r="D12" s="107">
        <v>92</v>
      </c>
      <c r="E12" s="107">
        <v>54</v>
      </c>
      <c r="F12" s="107">
        <v>6</v>
      </c>
      <c r="G12" s="107">
        <v>8</v>
      </c>
      <c r="H12" s="107">
        <v>179</v>
      </c>
    </row>
    <row r="13" spans="1:8" x14ac:dyDescent="0.25">
      <c r="A13" s="266">
        <v>41364</v>
      </c>
      <c r="B13" s="106">
        <v>6</v>
      </c>
      <c r="C13" s="106">
        <v>23</v>
      </c>
      <c r="D13" s="106">
        <v>8</v>
      </c>
      <c r="E13" s="106">
        <v>10</v>
      </c>
      <c r="F13" s="106">
        <v>1</v>
      </c>
      <c r="G13" s="106">
        <v>8</v>
      </c>
      <c r="H13" s="106">
        <v>56</v>
      </c>
    </row>
    <row r="14" spans="1:8" x14ac:dyDescent="0.25">
      <c r="A14" s="267">
        <v>41455</v>
      </c>
      <c r="B14" s="107">
        <v>9</v>
      </c>
      <c r="C14" s="107">
        <v>29</v>
      </c>
      <c r="D14" s="107">
        <v>14</v>
      </c>
      <c r="E14" s="107">
        <v>8</v>
      </c>
      <c r="F14" s="107">
        <v>1</v>
      </c>
      <c r="G14" s="107">
        <v>9</v>
      </c>
      <c r="H14" s="107">
        <v>70</v>
      </c>
    </row>
    <row r="15" spans="1:8" x14ac:dyDescent="0.25">
      <c r="A15" s="266">
        <v>41547</v>
      </c>
      <c r="B15" s="106">
        <v>3</v>
      </c>
      <c r="C15" s="106">
        <v>37</v>
      </c>
      <c r="D15" s="106">
        <v>41</v>
      </c>
      <c r="E15" s="106">
        <v>22</v>
      </c>
      <c r="F15" s="106">
        <v>8</v>
      </c>
      <c r="G15" s="106">
        <v>12</v>
      </c>
      <c r="H15" s="106">
        <v>123</v>
      </c>
    </row>
    <row r="16" spans="1:8" x14ac:dyDescent="0.25">
      <c r="A16" s="267">
        <v>41639</v>
      </c>
      <c r="B16" s="107">
        <v>9</v>
      </c>
      <c r="C16" s="107">
        <v>28</v>
      </c>
      <c r="D16" s="107">
        <v>10</v>
      </c>
      <c r="E16" s="107">
        <v>11</v>
      </c>
      <c r="F16" s="107">
        <v>0</v>
      </c>
      <c r="G16" s="107">
        <v>6</v>
      </c>
      <c r="H16" s="107">
        <v>64</v>
      </c>
    </row>
    <row r="17" spans="1:8" x14ac:dyDescent="0.25">
      <c r="A17" s="266">
        <v>41729</v>
      </c>
      <c r="B17" s="106">
        <v>2</v>
      </c>
      <c r="C17" s="106">
        <v>22</v>
      </c>
      <c r="D17" s="106">
        <v>9</v>
      </c>
      <c r="E17" s="106">
        <v>12</v>
      </c>
      <c r="F17" s="106">
        <v>0</v>
      </c>
      <c r="G17" s="106">
        <v>9</v>
      </c>
      <c r="H17" s="106">
        <v>54</v>
      </c>
    </row>
    <row r="18" spans="1:8" x14ac:dyDescent="0.25">
      <c r="A18" s="267">
        <v>41820</v>
      </c>
      <c r="B18" s="107">
        <v>3</v>
      </c>
      <c r="C18" s="107">
        <v>29</v>
      </c>
      <c r="D18" s="107">
        <v>3</v>
      </c>
      <c r="E18" s="107">
        <v>3</v>
      </c>
      <c r="F18" s="107">
        <v>0</v>
      </c>
      <c r="G18" s="107">
        <v>12</v>
      </c>
      <c r="H18" s="107">
        <v>50</v>
      </c>
    </row>
    <row r="19" spans="1:8" x14ac:dyDescent="0.25">
      <c r="A19" s="266">
        <v>41912</v>
      </c>
      <c r="B19" s="106">
        <v>13</v>
      </c>
      <c r="C19" s="106">
        <v>21</v>
      </c>
      <c r="D19" s="106">
        <v>3</v>
      </c>
      <c r="E19" s="106">
        <v>6</v>
      </c>
      <c r="F19" s="106">
        <v>3</v>
      </c>
      <c r="G19" s="106">
        <v>17</v>
      </c>
      <c r="H19" s="106">
        <v>63</v>
      </c>
    </row>
    <row r="20" spans="1:8" x14ac:dyDescent="0.25">
      <c r="A20" s="267">
        <v>42004</v>
      </c>
      <c r="B20" s="107">
        <v>12</v>
      </c>
      <c r="C20" s="107">
        <v>46</v>
      </c>
      <c r="D20" s="107">
        <v>4</v>
      </c>
      <c r="E20" s="107">
        <v>4</v>
      </c>
      <c r="F20" s="107">
        <v>0</v>
      </c>
      <c r="G20" s="107">
        <v>11</v>
      </c>
      <c r="H20" s="107">
        <v>77</v>
      </c>
    </row>
    <row r="21" spans="1:8" x14ac:dyDescent="0.25">
      <c r="A21" s="266">
        <v>42094</v>
      </c>
      <c r="B21" s="106">
        <v>27</v>
      </c>
      <c r="C21" s="106">
        <v>43</v>
      </c>
      <c r="D21" s="106">
        <v>21</v>
      </c>
      <c r="E21" s="106">
        <v>7</v>
      </c>
      <c r="F21" s="106">
        <v>8</v>
      </c>
      <c r="G21" s="106">
        <v>13</v>
      </c>
      <c r="H21" s="106">
        <v>119</v>
      </c>
    </row>
    <row r="22" spans="1:8" x14ac:dyDescent="0.25">
      <c r="A22" s="267">
        <v>42185</v>
      </c>
      <c r="B22" s="107">
        <v>26</v>
      </c>
      <c r="C22" s="107">
        <v>49</v>
      </c>
      <c r="D22" s="107">
        <v>10</v>
      </c>
      <c r="E22" s="107">
        <v>9</v>
      </c>
      <c r="F22" s="107">
        <v>6</v>
      </c>
      <c r="G22" s="107">
        <v>15</v>
      </c>
      <c r="H22" s="107">
        <v>115</v>
      </c>
    </row>
    <row r="23" spans="1:8" x14ac:dyDescent="0.25">
      <c r="A23" s="266">
        <v>42277</v>
      </c>
      <c r="B23" s="106">
        <v>24</v>
      </c>
      <c r="C23" s="106">
        <v>28</v>
      </c>
      <c r="D23" s="106">
        <v>7</v>
      </c>
      <c r="E23" s="106">
        <v>9</v>
      </c>
      <c r="F23" s="106">
        <v>2</v>
      </c>
      <c r="G23" s="106">
        <v>29</v>
      </c>
      <c r="H23" s="106">
        <v>99</v>
      </c>
    </row>
    <row r="24" spans="1:8" x14ac:dyDescent="0.25">
      <c r="A24" s="267">
        <v>42369</v>
      </c>
      <c r="B24" s="107">
        <v>19</v>
      </c>
      <c r="C24" s="107">
        <v>28</v>
      </c>
      <c r="D24" s="107">
        <v>2</v>
      </c>
      <c r="E24" s="107">
        <v>12</v>
      </c>
      <c r="F24" s="107">
        <v>3</v>
      </c>
      <c r="G24" s="107">
        <v>21</v>
      </c>
      <c r="H24" s="107">
        <v>85</v>
      </c>
    </row>
    <row r="25" spans="1:8" x14ac:dyDescent="0.25">
      <c r="A25" s="266">
        <v>42460</v>
      </c>
      <c r="B25" s="106">
        <v>26</v>
      </c>
      <c r="C25" s="106">
        <v>31</v>
      </c>
      <c r="D25" s="106">
        <v>4</v>
      </c>
      <c r="E25" s="106">
        <v>12</v>
      </c>
      <c r="F25" s="106">
        <v>3</v>
      </c>
      <c r="G25" s="106">
        <v>24</v>
      </c>
      <c r="H25" s="106">
        <v>100</v>
      </c>
    </row>
    <row r="26" spans="1:8" x14ac:dyDescent="0.25">
      <c r="A26" s="267">
        <v>42551</v>
      </c>
      <c r="B26" s="107">
        <v>35</v>
      </c>
      <c r="C26" s="107">
        <v>28</v>
      </c>
      <c r="D26" s="107">
        <v>4</v>
      </c>
      <c r="E26" s="107">
        <v>13</v>
      </c>
      <c r="F26" s="107">
        <v>1</v>
      </c>
      <c r="G26" s="107">
        <v>48</v>
      </c>
      <c r="H26" s="107">
        <v>129</v>
      </c>
    </row>
    <row r="27" spans="1:8" x14ac:dyDescent="0.25">
      <c r="A27" s="266">
        <v>42643</v>
      </c>
      <c r="B27" s="106">
        <v>42</v>
      </c>
      <c r="C27" s="106">
        <v>37</v>
      </c>
      <c r="D27" s="106">
        <v>7</v>
      </c>
      <c r="E27" s="106">
        <v>7</v>
      </c>
      <c r="F27" s="106">
        <v>2</v>
      </c>
      <c r="G27" s="106">
        <v>30</v>
      </c>
      <c r="H27" s="106">
        <v>125</v>
      </c>
    </row>
    <row r="28" spans="1:8" x14ac:dyDescent="0.25">
      <c r="A28" s="267">
        <v>42735</v>
      </c>
      <c r="B28" s="107">
        <v>72</v>
      </c>
      <c r="C28" s="107">
        <v>31</v>
      </c>
      <c r="D28" s="107">
        <v>20</v>
      </c>
      <c r="E28" s="107">
        <v>5</v>
      </c>
      <c r="F28" s="107">
        <v>7</v>
      </c>
      <c r="G28" s="107">
        <v>50</v>
      </c>
      <c r="H28" s="107">
        <v>185</v>
      </c>
    </row>
    <row r="29" spans="1:8" x14ac:dyDescent="0.25">
      <c r="A29" s="266">
        <v>42825</v>
      </c>
      <c r="B29" s="106">
        <v>35</v>
      </c>
      <c r="C29" s="106">
        <v>29</v>
      </c>
      <c r="D29" s="106">
        <v>7</v>
      </c>
      <c r="E29" s="106">
        <v>10</v>
      </c>
      <c r="F29" s="106">
        <v>3</v>
      </c>
      <c r="G29" s="106">
        <v>12</v>
      </c>
      <c r="H29" s="106">
        <v>96</v>
      </c>
    </row>
    <row r="30" spans="1:8" x14ac:dyDescent="0.25">
      <c r="A30" s="267">
        <v>42916</v>
      </c>
      <c r="B30" s="107">
        <v>33</v>
      </c>
      <c r="C30" s="107">
        <v>45</v>
      </c>
      <c r="D30" s="107">
        <v>1</v>
      </c>
      <c r="E30" s="107">
        <v>13</v>
      </c>
      <c r="F30" s="107">
        <v>2</v>
      </c>
      <c r="G30" s="107">
        <v>24</v>
      </c>
      <c r="H30" s="107">
        <v>118</v>
      </c>
    </row>
    <row r="31" spans="1:8" x14ac:dyDescent="0.25">
      <c r="A31" s="266">
        <v>43008</v>
      </c>
      <c r="B31" s="106">
        <v>28</v>
      </c>
      <c r="C31" s="106">
        <v>34</v>
      </c>
      <c r="D31" s="106">
        <v>2</v>
      </c>
      <c r="E31" s="106">
        <v>14</v>
      </c>
      <c r="F31" s="106">
        <v>0</v>
      </c>
      <c r="G31" s="106">
        <v>20</v>
      </c>
      <c r="H31" s="106">
        <v>98</v>
      </c>
    </row>
    <row r="32" spans="1:8" x14ac:dyDescent="0.25">
      <c r="A32" s="267">
        <v>43100</v>
      </c>
      <c r="B32" s="107">
        <v>18</v>
      </c>
      <c r="C32" s="107">
        <v>41</v>
      </c>
      <c r="D32" s="107">
        <v>4</v>
      </c>
      <c r="E32" s="107">
        <v>2</v>
      </c>
      <c r="F32" s="107">
        <v>0</v>
      </c>
      <c r="G32" s="107">
        <v>13</v>
      </c>
      <c r="H32" s="107">
        <v>78</v>
      </c>
    </row>
    <row r="33" spans="1:8" x14ac:dyDescent="0.25">
      <c r="A33" s="266">
        <v>43190</v>
      </c>
      <c r="B33" s="106">
        <v>36</v>
      </c>
      <c r="C33" s="106">
        <v>52</v>
      </c>
      <c r="D33" s="106">
        <v>4</v>
      </c>
      <c r="E33" s="106">
        <v>1</v>
      </c>
      <c r="F33" s="106">
        <v>1</v>
      </c>
      <c r="G33" s="106">
        <v>16</v>
      </c>
      <c r="H33" s="106">
        <v>110</v>
      </c>
    </row>
    <row r="34" spans="1:8" x14ac:dyDescent="0.25">
      <c r="A34" s="267">
        <v>43281</v>
      </c>
      <c r="B34" s="107">
        <v>19</v>
      </c>
      <c r="C34" s="107">
        <v>61</v>
      </c>
      <c r="D34" s="107">
        <v>5</v>
      </c>
      <c r="E34" s="107">
        <v>2</v>
      </c>
      <c r="F34" s="107">
        <v>0</v>
      </c>
      <c r="G34" s="107">
        <v>17</v>
      </c>
      <c r="H34" s="107">
        <v>104</v>
      </c>
    </row>
    <row r="35" spans="1:8" x14ac:dyDescent="0.25">
      <c r="A35" s="266">
        <v>43373</v>
      </c>
      <c r="B35" s="106">
        <v>20</v>
      </c>
      <c r="C35" s="106">
        <v>54</v>
      </c>
      <c r="D35" s="106">
        <v>3</v>
      </c>
      <c r="E35" s="106">
        <v>2</v>
      </c>
      <c r="F35" s="106">
        <v>1</v>
      </c>
      <c r="G35" s="106">
        <v>22</v>
      </c>
      <c r="H35" s="106">
        <v>102</v>
      </c>
    </row>
    <row r="36" spans="1:8" x14ac:dyDescent="0.25">
      <c r="A36" s="267">
        <v>43465</v>
      </c>
      <c r="B36" s="107">
        <v>38</v>
      </c>
      <c r="C36" s="107">
        <v>64</v>
      </c>
      <c r="D36" s="107">
        <v>4</v>
      </c>
      <c r="E36" s="107">
        <v>3</v>
      </c>
      <c r="F36" s="107">
        <v>9</v>
      </c>
      <c r="G36" s="107">
        <v>6</v>
      </c>
      <c r="H36" s="107">
        <v>124</v>
      </c>
    </row>
    <row r="37" spans="1:8" x14ac:dyDescent="0.25">
      <c r="A37" s="266">
        <v>43555</v>
      </c>
      <c r="B37" s="106">
        <v>36</v>
      </c>
      <c r="C37" s="106">
        <v>74</v>
      </c>
      <c r="D37" s="106">
        <v>4</v>
      </c>
      <c r="E37" s="106">
        <v>7</v>
      </c>
      <c r="F37" s="106">
        <v>2</v>
      </c>
      <c r="G37" s="106">
        <v>13</v>
      </c>
      <c r="H37" s="106">
        <v>136</v>
      </c>
    </row>
    <row r="38" spans="1:8" x14ac:dyDescent="0.25">
      <c r="A38" s="267">
        <v>43646</v>
      </c>
      <c r="B38" s="107">
        <v>28</v>
      </c>
      <c r="C38" s="107">
        <v>74</v>
      </c>
      <c r="D38" s="107">
        <v>1</v>
      </c>
      <c r="E38" s="107">
        <v>3</v>
      </c>
      <c r="F38" s="107">
        <v>1</v>
      </c>
      <c r="G38" s="107">
        <v>5</v>
      </c>
      <c r="H38" s="107">
        <v>112</v>
      </c>
    </row>
    <row r="39" spans="1:8" s="108" customFormat="1" x14ac:dyDescent="0.25">
      <c r="A39" s="266">
        <v>43738</v>
      </c>
      <c r="B39" s="106">
        <v>40</v>
      </c>
      <c r="C39" s="106">
        <v>99</v>
      </c>
      <c r="D39" s="106">
        <v>12</v>
      </c>
      <c r="E39" s="106">
        <v>6</v>
      </c>
      <c r="F39" s="106">
        <v>3</v>
      </c>
      <c r="G39" s="106">
        <v>10</v>
      </c>
      <c r="H39" s="106">
        <v>170</v>
      </c>
    </row>
    <row r="40" spans="1:8" s="108" customFormat="1" x14ac:dyDescent="0.25">
      <c r="A40" s="267">
        <v>43830</v>
      </c>
      <c r="B40" s="107">
        <v>7</v>
      </c>
      <c r="C40" s="107">
        <v>89</v>
      </c>
      <c r="D40" s="107">
        <v>5</v>
      </c>
      <c r="E40" s="107">
        <v>1</v>
      </c>
      <c r="F40" s="107">
        <v>0</v>
      </c>
      <c r="G40" s="107">
        <v>10</v>
      </c>
      <c r="H40" s="107">
        <v>112</v>
      </c>
    </row>
    <row r="41" spans="1:8" s="77" customFormat="1" x14ac:dyDescent="0.25">
      <c r="A41" s="266">
        <v>43921</v>
      </c>
      <c r="B41" s="106">
        <v>15</v>
      </c>
      <c r="C41" s="106">
        <v>118</v>
      </c>
      <c r="D41" s="106">
        <v>16</v>
      </c>
      <c r="E41" s="106">
        <v>6</v>
      </c>
      <c r="F41" s="106">
        <v>0</v>
      </c>
      <c r="G41" s="106">
        <v>13</v>
      </c>
      <c r="H41" s="106">
        <v>168</v>
      </c>
    </row>
    <row r="42" spans="1:8" s="108" customFormat="1" x14ac:dyDescent="0.25">
      <c r="A42" s="267">
        <v>44012</v>
      </c>
      <c r="B42" s="107">
        <v>0</v>
      </c>
      <c r="C42" s="107">
        <v>98</v>
      </c>
      <c r="D42" s="107">
        <v>1</v>
      </c>
      <c r="E42" s="107">
        <v>1</v>
      </c>
      <c r="F42" s="107">
        <v>0</v>
      </c>
      <c r="G42" s="107">
        <v>23</v>
      </c>
      <c r="H42" s="107">
        <v>123</v>
      </c>
    </row>
    <row r="43" spans="1:8" s="108" customFormat="1" x14ac:dyDescent="0.25">
      <c r="A43" s="266" t="s">
        <v>78</v>
      </c>
      <c r="B43" s="271">
        <f>SUBTOTAL(109,B3:B42)</f>
        <v>685</v>
      </c>
      <c r="C43" s="271">
        <f t="shared" ref="C43:H43" si="0">SUBTOTAL(109,C3:C42)</f>
        <v>1542</v>
      </c>
      <c r="D43" s="271">
        <f t="shared" si="0"/>
        <v>663</v>
      </c>
      <c r="E43" s="271">
        <f t="shared" si="0"/>
        <v>291</v>
      </c>
      <c r="F43" s="271">
        <f t="shared" si="0"/>
        <v>141</v>
      </c>
      <c r="G43" s="271">
        <f t="shared" si="0"/>
        <v>549</v>
      </c>
      <c r="H43" s="271">
        <f t="shared" si="0"/>
        <v>3871</v>
      </c>
    </row>
    <row r="44" spans="1:8" s="108" customFormat="1" x14ac:dyDescent="0.25">
      <c r="A44" s="10"/>
      <c r="B44" s="10"/>
    </row>
    <row r="45" spans="1:8" s="108" customFormat="1" x14ac:dyDescent="0.25">
      <c r="A45" s="10"/>
      <c r="B45" s="10"/>
    </row>
    <row r="47" spans="1:8" s="108" customFormat="1" x14ac:dyDescent="0.25">
      <c r="A47" s="311" t="s">
        <v>355</v>
      </c>
      <c r="B47" s="10"/>
    </row>
    <row r="48" spans="1:8" x14ac:dyDescent="0.25">
      <c r="A48" s="10" t="s">
        <v>358</v>
      </c>
    </row>
    <row r="50" spans="1:2" x14ac:dyDescent="0.25">
      <c r="A50" s="10" t="s">
        <v>379</v>
      </c>
    </row>
    <row r="51" spans="1:2" ht="13.9" x14ac:dyDescent="0.25">
      <c r="A51" s="10" t="s">
        <v>357</v>
      </c>
    </row>
    <row r="52" spans="1:2" s="108" customFormat="1" x14ac:dyDescent="0.25">
      <c r="A52" s="10" t="s">
        <v>380</v>
      </c>
      <c r="B52" s="10"/>
    </row>
    <row r="55" spans="1:2" ht="13.9" x14ac:dyDescent="0.25">
      <c r="A55" s="22" t="s">
        <v>179</v>
      </c>
    </row>
  </sheetData>
  <phoneticPr fontId="55" type="noConversion"/>
  <hyperlinks>
    <hyperlink ref="A55" location="Index!A1" display="back to index" xr:uid="{00000000-0004-0000-1000-000000000000}"/>
  </hyperlinks>
  <pageMargins left="0.25" right="0.25" top="0.53" bottom="0.6" header="0.3" footer="0.3"/>
  <pageSetup paperSize="9" scale="83" fitToHeight="0" orientation="landscape" horizontalDpi="300" vertic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H47"/>
  <sheetViews>
    <sheetView workbookViewId="0">
      <pane xSplit="1" ySplit="2" topLeftCell="B18" activePane="bottomRight" state="frozen"/>
      <selection pane="topRight" activeCell="B1" sqref="B1"/>
      <selection pane="bottomLeft" activeCell="A3" sqref="A3"/>
      <selection pane="bottomRight" activeCell="B3" sqref="B3"/>
    </sheetView>
  </sheetViews>
  <sheetFormatPr defaultColWidth="15.08984375" defaultRowHeight="15" x14ac:dyDescent="0.25"/>
  <cols>
    <col min="1" max="1" width="12.36328125" style="10" customWidth="1"/>
    <col min="2" max="8" width="12.36328125" customWidth="1"/>
  </cols>
  <sheetData>
    <row r="1" spans="1:8" s="24" customFormat="1" x14ac:dyDescent="0.25">
      <c r="A1" s="134" t="s">
        <v>291</v>
      </c>
      <c r="B1" s="135"/>
      <c r="C1" s="135"/>
      <c r="D1" s="135"/>
      <c r="E1" s="135"/>
      <c r="F1" s="135"/>
      <c r="G1" s="135"/>
      <c r="H1" s="135"/>
    </row>
    <row r="2" spans="1:8" s="30" customFormat="1" ht="30" x14ac:dyDescent="0.25">
      <c r="A2" s="33" t="s">
        <v>188</v>
      </c>
      <c r="B2" s="33" t="s">
        <v>84</v>
      </c>
      <c r="C2" s="33" t="s">
        <v>85</v>
      </c>
      <c r="D2" s="33" t="s">
        <v>86</v>
      </c>
      <c r="E2" s="33" t="s">
        <v>107</v>
      </c>
      <c r="F2" s="33" t="s">
        <v>108</v>
      </c>
      <c r="G2" s="33" t="s">
        <v>87</v>
      </c>
      <c r="H2" s="55" t="s">
        <v>78</v>
      </c>
    </row>
    <row r="3" spans="1:8" s="30" customFormat="1" x14ac:dyDescent="0.25">
      <c r="A3" s="168">
        <v>40451</v>
      </c>
      <c r="B3" s="128">
        <v>0</v>
      </c>
      <c r="C3" s="128">
        <v>0</v>
      </c>
      <c r="D3" s="128">
        <v>0</v>
      </c>
      <c r="E3" s="128">
        <v>0</v>
      </c>
      <c r="F3" s="128">
        <v>0</v>
      </c>
      <c r="G3" s="128">
        <v>0</v>
      </c>
      <c r="H3" s="128">
        <v>0</v>
      </c>
    </row>
    <row r="4" spans="1:8" s="30" customFormat="1" x14ac:dyDescent="0.25">
      <c r="A4" s="169">
        <v>40543</v>
      </c>
      <c r="B4" s="128">
        <v>0</v>
      </c>
      <c r="C4" s="128">
        <v>0</v>
      </c>
      <c r="D4" s="128">
        <v>0</v>
      </c>
      <c r="E4" s="128">
        <v>0</v>
      </c>
      <c r="F4" s="128">
        <v>0</v>
      </c>
      <c r="G4" s="128">
        <v>0</v>
      </c>
      <c r="H4" s="128">
        <v>0</v>
      </c>
    </row>
    <row r="5" spans="1:8" x14ac:dyDescent="0.25">
      <c r="A5" s="168">
        <v>40633</v>
      </c>
      <c r="B5" s="128">
        <v>8</v>
      </c>
      <c r="C5" s="128">
        <v>0</v>
      </c>
      <c r="D5" s="128">
        <v>0</v>
      </c>
      <c r="E5" s="128">
        <v>1</v>
      </c>
      <c r="F5" s="128">
        <v>0</v>
      </c>
      <c r="G5" s="128">
        <v>0</v>
      </c>
      <c r="H5" s="128">
        <v>9</v>
      </c>
    </row>
    <row r="6" spans="1:8" x14ac:dyDescent="0.25">
      <c r="A6" s="169">
        <v>40724</v>
      </c>
      <c r="B6" s="128">
        <v>12</v>
      </c>
      <c r="C6" s="128">
        <v>0</v>
      </c>
      <c r="D6" s="128">
        <v>0</v>
      </c>
      <c r="E6" s="128">
        <v>7</v>
      </c>
      <c r="F6" s="128">
        <v>0</v>
      </c>
      <c r="G6" s="128">
        <v>3</v>
      </c>
      <c r="H6" s="128">
        <v>22</v>
      </c>
    </row>
    <row r="7" spans="1:8" x14ac:dyDescent="0.25">
      <c r="A7" s="168">
        <v>40816</v>
      </c>
      <c r="B7" s="128">
        <v>39</v>
      </c>
      <c r="C7" s="128">
        <v>2</v>
      </c>
      <c r="D7" s="128">
        <v>0</v>
      </c>
      <c r="E7" s="128">
        <v>9</v>
      </c>
      <c r="F7" s="128">
        <v>5</v>
      </c>
      <c r="G7" s="128">
        <v>0</v>
      </c>
      <c r="H7" s="128">
        <v>55</v>
      </c>
    </row>
    <row r="8" spans="1:8" x14ac:dyDescent="0.25">
      <c r="A8" s="169">
        <v>40908</v>
      </c>
      <c r="B8" s="128">
        <v>196</v>
      </c>
      <c r="C8" s="128">
        <v>2</v>
      </c>
      <c r="D8" s="128">
        <v>0</v>
      </c>
      <c r="E8" s="128">
        <v>9</v>
      </c>
      <c r="F8" s="128">
        <v>4</v>
      </c>
      <c r="G8" s="128">
        <v>5</v>
      </c>
      <c r="H8" s="128">
        <v>216</v>
      </c>
    </row>
    <row r="9" spans="1:8" x14ac:dyDescent="0.25">
      <c r="A9" s="168">
        <v>40999</v>
      </c>
      <c r="B9" s="128">
        <v>26</v>
      </c>
      <c r="C9" s="128">
        <v>1</v>
      </c>
      <c r="D9" s="128">
        <v>0</v>
      </c>
      <c r="E9" s="128">
        <v>10</v>
      </c>
      <c r="F9" s="128">
        <v>0</v>
      </c>
      <c r="G9" s="128">
        <v>0</v>
      </c>
      <c r="H9" s="128">
        <v>37</v>
      </c>
    </row>
    <row r="10" spans="1:8" x14ac:dyDescent="0.25">
      <c r="A10" s="169">
        <v>41090</v>
      </c>
      <c r="B10" s="128">
        <v>29</v>
      </c>
      <c r="C10" s="128">
        <v>2</v>
      </c>
      <c r="D10" s="128">
        <v>0</v>
      </c>
      <c r="E10" s="128">
        <v>26</v>
      </c>
      <c r="F10" s="128">
        <v>3</v>
      </c>
      <c r="G10" s="128">
        <v>1</v>
      </c>
      <c r="H10" s="128">
        <v>61</v>
      </c>
    </row>
    <row r="11" spans="1:8" x14ac:dyDescent="0.25">
      <c r="A11" s="168">
        <v>41182</v>
      </c>
      <c r="B11" s="128">
        <v>76</v>
      </c>
      <c r="C11" s="128">
        <v>2</v>
      </c>
      <c r="D11" s="128">
        <v>0</v>
      </c>
      <c r="E11" s="128">
        <v>26</v>
      </c>
      <c r="F11" s="128">
        <v>3</v>
      </c>
      <c r="G11" s="128">
        <v>20</v>
      </c>
      <c r="H11" s="128">
        <v>127</v>
      </c>
    </row>
    <row r="12" spans="1:8" x14ac:dyDescent="0.25">
      <c r="A12" s="169">
        <v>41274</v>
      </c>
      <c r="B12" s="128">
        <v>129</v>
      </c>
      <c r="C12" s="128">
        <v>9</v>
      </c>
      <c r="D12" s="128">
        <v>0</v>
      </c>
      <c r="E12" s="128">
        <v>34</v>
      </c>
      <c r="F12" s="128">
        <v>0</v>
      </c>
      <c r="G12" s="128">
        <v>7</v>
      </c>
      <c r="H12" s="128">
        <v>179</v>
      </c>
    </row>
    <row r="13" spans="1:8" x14ac:dyDescent="0.25">
      <c r="A13" s="168">
        <v>41364</v>
      </c>
      <c r="B13" s="128">
        <v>38</v>
      </c>
      <c r="C13" s="128">
        <v>3</v>
      </c>
      <c r="D13" s="128">
        <v>0</v>
      </c>
      <c r="E13" s="128">
        <v>10</v>
      </c>
      <c r="F13" s="128">
        <v>3</v>
      </c>
      <c r="G13" s="128">
        <v>2</v>
      </c>
      <c r="H13" s="128">
        <v>56</v>
      </c>
    </row>
    <row r="14" spans="1:8" x14ac:dyDescent="0.25">
      <c r="A14" s="169">
        <v>41455</v>
      </c>
      <c r="B14" s="128">
        <v>41</v>
      </c>
      <c r="C14" s="128">
        <v>1</v>
      </c>
      <c r="D14" s="128">
        <v>0</v>
      </c>
      <c r="E14" s="128">
        <v>26</v>
      </c>
      <c r="F14" s="128">
        <v>1</v>
      </c>
      <c r="G14" s="128">
        <v>1</v>
      </c>
      <c r="H14" s="128">
        <v>70</v>
      </c>
    </row>
    <row r="15" spans="1:8" x14ac:dyDescent="0.25">
      <c r="A15" s="168">
        <v>41547</v>
      </c>
      <c r="B15" s="128">
        <v>91</v>
      </c>
      <c r="C15" s="128">
        <v>4</v>
      </c>
      <c r="D15" s="128">
        <v>0</v>
      </c>
      <c r="E15" s="128">
        <v>23</v>
      </c>
      <c r="F15" s="128">
        <v>4</v>
      </c>
      <c r="G15" s="128">
        <v>1</v>
      </c>
      <c r="H15" s="128">
        <v>123</v>
      </c>
    </row>
    <row r="16" spans="1:8" x14ac:dyDescent="0.25">
      <c r="A16" s="169">
        <v>41639</v>
      </c>
      <c r="B16" s="128">
        <v>34</v>
      </c>
      <c r="C16" s="128">
        <v>5</v>
      </c>
      <c r="D16" s="128">
        <v>0</v>
      </c>
      <c r="E16" s="128">
        <v>21</v>
      </c>
      <c r="F16" s="128">
        <v>1</v>
      </c>
      <c r="G16" s="128">
        <v>3</v>
      </c>
      <c r="H16" s="128">
        <v>64</v>
      </c>
    </row>
    <row r="17" spans="1:8" x14ac:dyDescent="0.25">
      <c r="A17" s="168">
        <v>41729</v>
      </c>
      <c r="B17" s="128">
        <v>28</v>
      </c>
      <c r="C17" s="128">
        <v>10</v>
      </c>
      <c r="D17" s="128">
        <v>0</v>
      </c>
      <c r="E17" s="128">
        <v>12</v>
      </c>
      <c r="F17" s="128">
        <v>3</v>
      </c>
      <c r="G17" s="128">
        <v>1</v>
      </c>
      <c r="H17" s="128">
        <v>54</v>
      </c>
    </row>
    <row r="18" spans="1:8" x14ac:dyDescent="0.25">
      <c r="A18" s="169">
        <v>41820</v>
      </c>
      <c r="B18" s="128">
        <v>24</v>
      </c>
      <c r="C18" s="128">
        <v>7</v>
      </c>
      <c r="D18" s="128">
        <v>0</v>
      </c>
      <c r="E18" s="128">
        <v>15</v>
      </c>
      <c r="F18" s="128">
        <v>3</v>
      </c>
      <c r="G18" s="128">
        <v>1</v>
      </c>
      <c r="H18" s="128">
        <v>50</v>
      </c>
    </row>
    <row r="19" spans="1:8" x14ac:dyDescent="0.25">
      <c r="A19" s="168">
        <v>41912</v>
      </c>
      <c r="B19" s="128">
        <v>33</v>
      </c>
      <c r="C19" s="128">
        <v>8</v>
      </c>
      <c r="D19" s="128">
        <v>0</v>
      </c>
      <c r="E19" s="128">
        <v>13</v>
      </c>
      <c r="F19" s="128">
        <v>2</v>
      </c>
      <c r="G19" s="128">
        <v>7</v>
      </c>
      <c r="H19" s="128">
        <v>63</v>
      </c>
    </row>
    <row r="20" spans="1:8" x14ac:dyDescent="0.25">
      <c r="A20" s="169">
        <v>42004</v>
      </c>
      <c r="B20" s="128">
        <v>36</v>
      </c>
      <c r="C20" s="128">
        <v>13</v>
      </c>
      <c r="D20" s="128">
        <v>0</v>
      </c>
      <c r="E20" s="128">
        <v>19</v>
      </c>
      <c r="F20" s="128">
        <v>4</v>
      </c>
      <c r="G20" s="128">
        <v>5</v>
      </c>
      <c r="H20" s="128">
        <v>77</v>
      </c>
    </row>
    <row r="21" spans="1:8" x14ac:dyDescent="0.25">
      <c r="A21" s="168">
        <v>42094</v>
      </c>
      <c r="B21" s="128">
        <v>41</v>
      </c>
      <c r="C21" s="128">
        <v>13</v>
      </c>
      <c r="D21" s="128">
        <v>0</v>
      </c>
      <c r="E21" s="128">
        <v>24</v>
      </c>
      <c r="F21" s="128">
        <v>5</v>
      </c>
      <c r="G21" s="128">
        <v>36</v>
      </c>
      <c r="H21" s="128">
        <v>119</v>
      </c>
    </row>
    <row r="22" spans="1:8" x14ac:dyDescent="0.25">
      <c r="A22" s="169">
        <v>42185</v>
      </c>
      <c r="B22" s="128">
        <v>47</v>
      </c>
      <c r="C22" s="128">
        <v>17</v>
      </c>
      <c r="D22" s="128">
        <v>0</v>
      </c>
      <c r="E22" s="128">
        <v>31</v>
      </c>
      <c r="F22" s="128">
        <v>3</v>
      </c>
      <c r="G22" s="128">
        <v>17</v>
      </c>
      <c r="H22" s="128">
        <v>115</v>
      </c>
    </row>
    <row r="23" spans="1:8" x14ac:dyDescent="0.25">
      <c r="A23" s="168">
        <v>42277</v>
      </c>
      <c r="B23" s="128">
        <v>48</v>
      </c>
      <c r="C23" s="128">
        <v>19</v>
      </c>
      <c r="D23" s="128">
        <v>2</v>
      </c>
      <c r="E23" s="128">
        <v>19</v>
      </c>
      <c r="F23" s="128">
        <v>4</v>
      </c>
      <c r="G23" s="128">
        <v>7</v>
      </c>
      <c r="H23" s="128">
        <v>99</v>
      </c>
    </row>
    <row r="24" spans="1:8" x14ac:dyDescent="0.25">
      <c r="A24" s="169">
        <v>42369</v>
      </c>
      <c r="B24" s="128">
        <v>50</v>
      </c>
      <c r="C24" s="128">
        <v>9</v>
      </c>
      <c r="D24" s="128">
        <v>0</v>
      </c>
      <c r="E24" s="128">
        <v>18</v>
      </c>
      <c r="F24" s="128">
        <v>1</v>
      </c>
      <c r="G24" s="128">
        <v>7</v>
      </c>
      <c r="H24" s="128">
        <v>85</v>
      </c>
    </row>
    <row r="25" spans="1:8" x14ac:dyDescent="0.25">
      <c r="A25" s="168">
        <v>42460</v>
      </c>
      <c r="B25" s="128">
        <v>58</v>
      </c>
      <c r="C25" s="128">
        <v>10</v>
      </c>
      <c r="D25" s="128">
        <v>0</v>
      </c>
      <c r="E25" s="128">
        <v>26</v>
      </c>
      <c r="F25" s="128">
        <v>2</v>
      </c>
      <c r="G25" s="128">
        <v>4</v>
      </c>
      <c r="H25" s="128">
        <v>100</v>
      </c>
    </row>
    <row r="26" spans="1:8" x14ac:dyDescent="0.25">
      <c r="A26" s="169">
        <v>42551</v>
      </c>
      <c r="B26" s="128">
        <v>60</v>
      </c>
      <c r="C26" s="128">
        <v>27</v>
      </c>
      <c r="D26" s="128">
        <v>2</v>
      </c>
      <c r="E26" s="128">
        <v>35</v>
      </c>
      <c r="F26" s="128">
        <v>2</v>
      </c>
      <c r="G26" s="128">
        <v>3</v>
      </c>
      <c r="H26" s="128">
        <v>129</v>
      </c>
    </row>
    <row r="27" spans="1:8" x14ac:dyDescent="0.25">
      <c r="A27" s="168">
        <v>42643</v>
      </c>
      <c r="B27" s="128">
        <v>63</v>
      </c>
      <c r="C27" s="128">
        <v>19</v>
      </c>
      <c r="D27" s="128">
        <v>6</v>
      </c>
      <c r="E27" s="128">
        <v>26</v>
      </c>
      <c r="F27" s="128">
        <v>7</v>
      </c>
      <c r="G27" s="128">
        <v>4</v>
      </c>
      <c r="H27" s="128">
        <v>125</v>
      </c>
    </row>
    <row r="28" spans="1:8" x14ac:dyDescent="0.25">
      <c r="A28" s="169">
        <v>42735</v>
      </c>
      <c r="B28" s="128">
        <v>130</v>
      </c>
      <c r="C28" s="128">
        <v>10</v>
      </c>
      <c r="D28" s="128">
        <v>7</v>
      </c>
      <c r="E28" s="128">
        <v>30</v>
      </c>
      <c r="F28" s="128">
        <v>5</v>
      </c>
      <c r="G28" s="128">
        <v>3</v>
      </c>
      <c r="H28" s="128">
        <v>185</v>
      </c>
    </row>
    <row r="29" spans="1:8" x14ac:dyDescent="0.25">
      <c r="A29" s="168">
        <v>42825</v>
      </c>
      <c r="B29" s="128">
        <v>57</v>
      </c>
      <c r="C29" s="128">
        <v>10</v>
      </c>
      <c r="D29" s="128">
        <v>5</v>
      </c>
      <c r="E29" s="128">
        <v>19</v>
      </c>
      <c r="F29" s="128">
        <v>2</v>
      </c>
      <c r="G29" s="128">
        <v>3</v>
      </c>
      <c r="H29" s="128">
        <v>96</v>
      </c>
    </row>
    <row r="30" spans="1:8" x14ac:dyDescent="0.25">
      <c r="A30" s="169">
        <v>42916</v>
      </c>
      <c r="B30" s="128">
        <v>57</v>
      </c>
      <c r="C30" s="128">
        <v>14</v>
      </c>
      <c r="D30" s="128">
        <v>3</v>
      </c>
      <c r="E30" s="128">
        <v>38</v>
      </c>
      <c r="F30" s="128">
        <v>5</v>
      </c>
      <c r="G30" s="128">
        <v>1</v>
      </c>
      <c r="H30" s="128">
        <v>118</v>
      </c>
    </row>
    <row r="31" spans="1:8" x14ac:dyDescent="0.25">
      <c r="A31" s="168">
        <v>43008</v>
      </c>
      <c r="B31" s="128">
        <v>39</v>
      </c>
      <c r="C31" s="128">
        <v>7</v>
      </c>
      <c r="D31" s="128">
        <v>10</v>
      </c>
      <c r="E31" s="128">
        <v>36</v>
      </c>
      <c r="F31" s="128">
        <v>1</v>
      </c>
      <c r="G31" s="128">
        <v>5</v>
      </c>
      <c r="H31" s="128">
        <v>98</v>
      </c>
    </row>
    <row r="32" spans="1:8" x14ac:dyDescent="0.25">
      <c r="A32" s="169">
        <v>43100</v>
      </c>
      <c r="B32" s="128">
        <v>32</v>
      </c>
      <c r="C32" s="128">
        <v>12</v>
      </c>
      <c r="D32" s="128">
        <v>10</v>
      </c>
      <c r="E32" s="128">
        <v>22</v>
      </c>
      <c r="F32" s="128">
        <v>1</v>
      </c>
      <c r="G32" s="128">
        <v>1</v>
      </c>
      <c r="H32" s="128">
        <v>78</v>
      </c>
    </row>
    <row r="33" spans="1:8" x14ac:dyDescent="0.25">
      <c r="A33" s="168">
        <v>43190</v>
      </c>
      <c r="B33" s="128">
        <v>60</v>
      </c>
      <c r="C33" s="128">
        <v>9</v>
      </c>
      <c r="D33" s="128">
        <v>9</v>
      </c>
      <c r="E33" s="128">
        <v>23</v>
      </c>
      <c r="F33" s="128">
        <v>5</v>
      </c>
      <c r="G33" s="128">
        <v>4</v>
      </c>
      <c r="H33" s="128">
        <v>110</v>
      </c>
    </row>
    <row r="34" spans="1:8" x14ac:dyDescent="0.25">
      <c r="A34" s="169">
        <v>43281</v>
      </c>
      <c r="B34" s="128">
        <v>58</v>
      </c>
      <c r="C34" s="128">
        <v>12</v>
      </c>
      <c r="D34" s="128">
        <v>3</v>
      </c>
      <c r="E34" s="128">
        <v>24</v>
      </c>
      <c r="F34" s="128">
        <v>5</v>
      </c>
      <c r="G34" s="128">
        <v>2</v>
      </c>
      <c r="H34" s="128">
        <v>104</v>
      </c>
    </row>
    <row r="35" spans="1:8" x14ac:dyDescent="0.25">
      <c r="A35" s="168">
        <v>43373</v>
      </c>
      <c r="B35" s="128">
        <v>49</v>
      </c>
      <c r="C35" s="128">
        <v>13</v>
      </c>
      <c r="D35" s="128">
        <v>12</v>
      </c>
      <c r="E35" s="128">
        <v>24</v>
      </c>
      <c r="F35" s="128">
        <v>2</v>
      </c>
      <c r="G35" s="128">
        <v>2</v>
      </c>
      <c r="H35" s="128">
        <v>102</v>
      </c>
    </row>
    <row r="36" spans="1:8" x14ac:dyDescent="0.25">
      <c r="A36" s="169">
        <v>43465</v>
      </c>
      <c r="B36" s="128">
        <v>50</v>
      </c>
      <c r="C36" s="128">
        <v>16</v>
      </c>
      <c r="D36" s="128">
        <v>25</v>
      </c>
      <c r="E36" s="128">
        <v>28</v>
      </c>
      <c r="F36" s="128">
        <v>3</v>
      </c>
      <c r="G36" s="128">
        <v>2</v>
      </c>
      <c r="H36" s="128">
        <v>124</v>
      </c>
    </row>
    <row r="37" spans="1:8" x14ac:dyDescent="0.25">
      <c r="A37" s="168">
        <v>43555</v>
      </c>
      <c r="B37" s="128">
        <v>60</v>
      </c>
      <c r="C37" s="128">
        <v>10</v>
      </c>
      <c r="D37" s="128">
        <v>18</v>
      </c>
      <c r="E37" s="128">
        <v>43</v>
      </c>
      <c r="F37" s="128">
        <v>4</v>
      </c>
      <c r="G37" s="128">
        <v>1</v>
      </c>
      <c r="H37" s="128">
        <v>136</v>
      </c>
    </row>
    <row r="38" spans="1:8" x14ac:dyDescent="0.25">
      <c r="A38" s="169">
        <v>43646</v>
      </c>
      <c r="B38" s="128">
        <v>49</v>
      </c>
      <c r="C38" s="128">
        <v>19</v>
      </c>
      <c r="D38" s="128">
        <v>13</v>
      </c>
      <c r="E38" s="128">
        <v>22</v>
      </c>
      <c r="F38" s="128">
        <v>6</v>
      </c>
      <c r="G38" s="128">
        <v>3</v>
      </c>
      <c r="H38" s="128">
        <v>112</v>
      </c>
    </row>
    <row r="39" spans="1:8" s="108" customFormat="1" x14ac:dyDescent="0.25">
      <c r="A39" s="168">
        <v>43738</v>
      </c>
      <c r="B39" s="128">
        <v>63</v>
      </c>
      <c r="C39" s="128">
        <v>25</v>
      </c>
      <c r="D39" s="128">
        <v>41</v>
      </c>
      <c r="E39" s="128">
        <v>29</v>
      </c>
      <c r="F39" s="128">
        <v>4</v>
      </c>
      <c r="G39" s="128">
        <v>8</v>
      </c>
      <c r="H39" s="128">
        <v>170</v>
      </c>
    </row>
    <row r="40" spans="1:8" s="108" customFormat="1" x14ac:dyDescent="0.25">
      <c r="A40" s="169">
        <v>43830</v>
      </c>
      <c r="B40" s="128">
        <v>44</v>
      </c>
      <c r="C40" s="128">
        <v>6</v>
      </c>
      <c r="D40" s="128">
        <v>22</v>
      </c>
      <c r="E40" s="128">
        <v>31</v>
      </c>
      <c r="F40" s="128">
        <v>4</v>
      </c>
      <c r="G40" s="128">
        <v>5</v>
      </c>
      <c r="H40" s="128">
        <v>112</v>
      </c>
    </row>
    <row r="41" spans="1:8" x14ac:dyDescent="0.25">
      <c r="A41" s="168">
        <v>43921</v>
      </c>
      <c r="B41" s="128">
        <v>104</v>
      </c>
      <c r="C41" s="128">
        <v>16</v>
      </c>
      <c r="D41" s="128">
        <v>19</v>
      </c>
      <c r="E41" s="128">
        <v>27</v>
      </c>
      <c r="F41" s="128">
        <v>1</v>
      </c>
      <c r="G41" s="128">
        <v>1</v>
      </c>
      <c r="H41" s="128">
        <v>168</v>
      </c>
    </row>
    <row r="42" spans="1:8" s="77" customFormat="1" ht="13.9" x14ac:dyDescent="0.25">
      <c r="A42" s="169">
        <v>44012</v>
      </c>
      <c r="B42" s="128">
        <v>48</v>
      </c>
      <c r="C42" s="128">
        <v>21</v>
      </c>
      <c r="D42" s="128">
        <v>17</v>
      </c>
      <c r="E42" s="128">
        <v>29</v>
      </c>
      <c r="F42" s="128">
        <v>3</v>
      </c>
      <c r="G42" s="128">
        <v>5</v>
      </c>
      <c r="H42" s="128">
        <v>123</v>
      </c>
    </row>
    <row r="43" spans="1:8" s="108" customFormat="1" ht="13.9" x14ac:dyDescent="0.25">
      <c r="A43" s="168" t="s">
        <v>78</v>
      </c>
      <c r="B43" s="54">
        <f>SUBTOTAL(109,B3:B42)</f>
        <v>2107</v>
      </c>
      <c r="C43" s="54">
        <f t="shared" ref="C43:H43" si="0">SUBTOTAL(109,C3:C42)</f>
        <v>383</v>
      </c>
      <c r="D43" s="54">
        <f t="shared" si="0"/>
        <v>224</v>
      </c>
      <c r="E43" s="54">
        <f t="shared" si="0"/>
        <v>865</v>
      </c>
      <c r="F43" s="54">
        <f t="shared" si="0"/>
        <v>111</v>
      </c>
      <c r="G43" s="54">
        <f t="shared" si="0"/>
        <v>181</v>
      </c>
      <c r="H43" s="54">
        <f t="shared" si="0"/>
        <v>3871</v>
      </c>
    </row>
    <row r="44" spans="1:8" s="108" customFormat="1" ht="13.9" x14ac:dyDescent="0.25">
      <c r="A44" s="56"/>
      <c r="G44" s="54"/>
    </row>
    <row r="45" spans="1:8" s="108" customFormat="1" ht="13.9" x14ac:dyDescent="0.25">
      <c r="A45" s="56"/>
      <c r="G45" s="54"/>
    </row>
    <row r="46" spans="1:8" s="108" customFormat="1" ht="13.9" x14ac:dyDescent="0.25">
      <c r="A46" s="56"/>
      <c r="G46" s="54"/>
    </row>
    <row r="47" spans="1:8" ht="13.9" x14ac:dyDescent="0.25">
      <c r="A47" s="22" t="s">
        <v>179</v>
      </c>
    </row>
  </sheetData>
  <phoneticPr fontId="55" type="noConversion"/>
  <hyperlinks>
    <hyperlink ref="A47" location="Index!A1" display="back to index" xr:uid="{00000000-0004-0000-1100-000000000000}"/>
  </hyperlinks>
  <pageMargins left="0.25" right="0.25" top="0.75" bottom="0.75" header="0.3" footer="0.3"/>
  <pageSetup paperSize="9" scale="75" fitToHeight="0" orientation="landscape"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K54"/>
  <sheetViews>
    <sheetView workbookViewId="0">
      <selection activeCell="A45" sqref="A45"/>
    </sheetView>
  </sheetViews>
  <sheetFormatPr defaultColWidth="15.08984375" defaultRowHeight="15" x14ac:dyDescent="0.25"/>
  <cols>
    <col min="1" max="1" width="13.81640625" style="10" customWidth="1"/>
    <col min="2" max="11" width="9.26953125" customWidth="1"/>
  </cols>
  <sheetData>
    <row r="1" spans="1:11" s="74" customFormat="1" x14ac:dyDescent="0.25"/>
    <row r="2" spans="1:11" s="31" customFormat="1" x14ac:dyDescent="0.25">
      <c r="A2" s="339"/>
      <c r="B2" s="134" t="s">
        <v>273</v>
      </c>
      <c r="C2" s="135"/>
      <c r="D2" s="135"/>
      <c r="E2" s="135"/>
      <c r="F2" s="135"/>
      <c r="G2" s="135"/>
      <c r="H2" s="135"/>
      <c r="I2" s="135"/>
      <c r="J2" s="135"/>
      <c r="K2" s="135"/>
    </row>
    <row r="3" spans="1:11" s="31" customFormat="1" x14ac:dyDescent="0.25">
      <c r="A3" s="340"/>
      <c r="B3" s="134" t="s">
        <v>255</v>
      </c>
      <c r="C3" s="135"/>
      <c r="D3" s="135"/>
      <c r="E3" s="135"/>
      <c r="F3" s="135"/>
      <c r="G3" s="135"/>
      <c r="H3" s="135"/>
      <c r="I3" s="135"/>
      <c r="J3" s="135"/>
      <c r="K3" s="135"/>
    </row>
    <row r="4" spans="1:11" s="29" customFormat="1" x14ac:dyDescent="0.25">
      <c r="A4" s="126" t="s">
        <v>256</v>
      </c>
      <c r="B4" s="75" t="s">
        <v>257</v>
      </c>
      <c r="C4" s="75" t="s">
        <v>258</v>
      </c>
      <c r="D4" s="75" t="s">
        <v>259</v>
      </c>
      <c r="E4" s="75" t="s">
        <v>260</v>
      </c>
      <c r="F4" s="75" t="s">
        <v>261</v>
      </c>
      <c r="G4" s="75" t="s">
        <v>262</v>
      </c>
      <c r="H4" s="75" t="s">
        <v>263</v>
      </c>
      <c r="I4" s="75" t="s">
        <v>264</v>
      </c>
      <c r="J4" s="29" t="s">
        <v>314</v>
      </c>
      <c r="K4" s="29" t="s">
        <v>323</v>
      </c>
    </row>
    <row r="5" spans="1:11" s="29" customFormat="1" x14ac:dyDescent="0.25">
      <c r="A5" s="129" t="s">
        <v>265</v>
      </c>
      <c r="B5" s="130">
        <v>31</v>
      </c>
      <c r="C5" s="130">
        <v>298</v>
      </c>
      <c r="D5" s="130">
        <v>453</v>
      </c>
      <c r="E5" s="130">
        <v>546</v>
      </c>
      <c r="F5" s="130">
        <v>622</v>
      </c>
      <c r="G5" s="130">
        <v>698</v>
      </c>
      <c r="H5" s="130">
        <v>757</v>
      </c>
      <c r="I5" s="130">
        <v>792</v>
      </c>
      <c r="J5" s="130">
        <v>807</v>
      </c>
      <c r="K5" s="132">
        <v>811</v>
      </c>
    </row>
    <row r="6" spans="1:11" s="74" customFormat="1" x14ac:dyDescent="0.25">
      <c r="A6" s="129" t="s">
        <v>266</v>
      </c>
      <c r="B6" s="130">
        <v>102</v>
      </c>
      <c r="C6" s="130">
        <v>320</v>
      </c>
      <c r="D6" s="130">
        <v>450</v>
      </c>
      <c r="E6" s="130">
        <v>539</v>
      </c>
      <c r="F6" s="130">
        <v>612</v>
      </c>
      <c r="G6" s="130">
        <v>657</v>
      </c>
      <c r="H6" s="133">
        <v>693</v>
      </c>
      <c r="I6" s="133">
        <v>721</v>
      </c>
      <c r="J6" s="140">
        <v>736</v>
      </c>
      <c r="K6" s="132"/>
    </row>
    <row r="7" spans="1:11" s="74" customFormat="1" x14ac:dyDescent="0.25">
      <c r="A7" s="129" t="s">
        <v>267</v>
      </c>
      <c r="B7" s="130">
        <v>59</v>
      </c>
      <c r="C7" s="130">
        <v>122</v>
      </c>
      <c r="D7" s="130">
        <v>199</v>
      </c>
      <c r="E7" s="130">
        <v>269</v>
      </c>
      <c r="F7" s="130">
        <v>331</v>
      </c>
      <c r="G7" s="130">
        <v>366</v>
      </c>
      <c r="H7" s="130">
        <v>414</v>
      </c>
      <c r="I7" s="130">
        <v>446</v>
      </c>
      <c r="J7" s="108"/>
      <c r="K7" s="133"/>
    </row>
    <row r="8" spans="1:11" s="74" customFormat="1" x14ac:dyDescent="0.25">
      <c r="A8" s="129" t="s">
        <v>268</v>
      </c>
      <c r="B8" s="130">
        <v>5</v>
      </c>
      <c r="C8" s="130">
        <v>95</v>
      </c>
      <c r="D8" s="130">
        <v>184</v>
      </c>
      <c r="E8" s="130">
        <v>262</v>
      </c>
      <c r="F8" s="130">
        <v>316</v>
      </c>
      <c r="G8" s="130">
        <v>366</v>
      </c>
      <c r="H8" s="130">
        <v>417</v>
      </c>
      <c r="I8" s="130"/>
      <c r="J8" s="108"/>
      <c r="K8" s="133"/>
    </row>
    <row r="9" spans="1:11" s="74" customFormat="1" x14ac:dyDescent="0.25">
      <c r="A9" s="129" t="s">
        <v>269</v>
      </c>
      <c r="B9" s="130">
        <v>42</v>
      </c>
      <c r="C9" s="130">
        <v>118</v>
      </c>
      <c r="D9" s="130">
        <v>228</v>
      </c>
      <c r="E9" s="130">
        <v>282</v>
      </c>
      <c r="F9" s="130">
        <v>328</v>
      </c>
      <c r="G9" s="130">
        <v>379</v>
      </c>
      <c r="H9" s="130"/>
      <c r="I9" s="130"/>
      <c r="J9" s="108"/>
      <c r="K9" s="133"/>
    </row>
    <row r="10" spans="1:11" s="74" customFormat="1" x14ac:dyDescent="0.25">
      <c r="A10" s="129" t="s">
        <v>270</v>
      </c>
      <c r="B10" s="130">
        <v>28</v>
      </c>
      <c r="C10" s="130">
        <v>176</v>
      </c>
      <c r="D10" s="130">
        <v>250</v>
      </c>
      <c r="E10" s="130">
        <v>299</v>
      </c>
      <c r="F10" s="130">
        <v>359</v>
      </c>
      <c r="G10" s="130"/>
      <c r="H10" s="130"/>
      <c r="I10" s="130"/>
      <c r="J10" s="108"/>
      <c r="K10" s="133"/>
    </row>
    <row r="11" spans="1:11" s="74" customFormat="1" x14ac:dyDescent="0.25">
      <c r="A11" s="129" t="s">
        <v>271</v>
      </c>
      <c r="B11" s="130">
        <v>23</v>
      </c>
      <c r="C11" s="130">
        <v>98</v>
      </c>
      <c r="D11" s="130">
        <v>199</v>
      </c>
      <c r="E11" s="130">
        <v>311</v>
      </c>
      <c r="F11" s="130"/>
      <c r="G11" s="130"/>
      <c r="H11" s="130"/>
      <c r="I11" s="130"/>
      <c r="J11" s="108"/>
      <c r="K11" s="133"/>
    </row>
    <row r="12" spans="1:11" s="74" customFormat="1" x14ac:dyDescent="0.25">
      <c r="A12" s="129" t="s">
        <v>272</v>
      </c>
      <c r="B12" s="130">
        <v>26</v>
      </c>
      <c r="C12" s="130">
        <v>123</v>
      </c>
      <c r="D12" s="130">
        <v>222</v>
      </c>
      <c r="E12" s="130"/>
      <c r="F12" s="130"/>
      <c r="G12" s="130"/>
      <c r="H12" s="130"/>
      <c r="I12" s="130"/>
      <c r="J12" s="108"/>
      <c r="K12" s="133"/>
    </row>
    <row r="13" spans="1:11" s="74" customFormat="1" x14ac:dyDescent="0.25">
      <c r="A13" s="131" t="s">
        <v>320</v>
      </c>
      <c r="B13" s="130">
        <v>41</v>
      </c>
      <c r="C13" s="130">
        <v>157</v>
      </c>
      <c r="D13" s="130"/>
      <c r="E13" s="130"/>
      <c r="F13" s="130"/>
      <c r="G13" s="130"/>
      <c r="H13" s="130"/>
      <c r="I13" s="130"/>
      <c r="J13" s="108"/>
      <c r="K13" s="133"/>
    </row>
    <row r="14" spans="1:11" s="74" customFormat="1" x14ac:dyDescent="0.25">
      <c r="A14" s="129" t="s">
        <v>324</v>
      </c>
      <c r="B14" s="130">
        <v>33</v>
      </c>
      <c r="C14" s="130"/>
      <c r="D14" s="130"/>
      <c r="E14" s="130"/>
      <c r="F14" s="130"/>
      <c r="G14" s="130"/>
      <c r="H14" s="130"/>
      <c r="I14" s="130"/>
      <c r="J14" s="108"/>
      <c r="K14" s="133"/>
    </row>
    <row r="15" spans="1:11" s="74" customFormat="1" x14ac:dyDescent="0.25">
      <c r="A15" s="35"/>
      <c r="B15" s="42"/>
      <c r="C15" s="42"/>
      <c r="D15" s="42"/>
      <c r="E15" s="42"/>
      <c r="F15" s="42"/>
      <c r="G15" s="42"/>
      <c r="H15" s="42"/>
      <c r="I15" s="42"/>
    </row>
    <row r="16" spans="1:11" s="74" customFormat="1" ht="13.5" customHeight="1" x14ac:dyDescent="0.25">
      <c r="A16" s="341"/>
      <c r="B16" s="134" t="s">
        <v>274</v>
      </c>
      <c r="C16" s="135"/>
      <c r="D16" s="135"/>
      <c r="E16" s="135"/>
      <c r="F16" s="135"/>
      <c r="G16" s="135"/>
      <c r="H16" s="135"/>
      <c r="I16" s="135"/>
      <c r="J16" s="135"/>
      <c r="K16" s="135"/>
    </row>
    <row r="17" spans="1:11" s="74" customFormat="1" ht="13.5" customHeight="1" x14ac:dyDescent="0.25">
      <c r="A17" s="342"/>
      <c r="B17" s="134" t="s">
        <v>255</v>
      </c>
      <c r="C17" s="135"/>
      <c r="D17" s="135"/>
      <c r="E17" s="135"/>
      <c r="F17" s="135"/>
      <c r="G17" s="135"/>
      <c r="H17" s="135"/>
      <c r="I17" s="135"/>
      <c r="J17" s="135"/>
      <c r="K17" s="135"/>
    </row>
    <row r="18" spans="1:11" s="74" customFormat="1" x14ac:dyDescent="0.25">
      <c r="A18" s="73" t="s">
        <v>256</v>
      </c>
      <c r="B18" s="75" t="s">
        <v>257</v>
      </c>
      <c r="C18" s="75" t="s">
        <v>258</v>
      </c>
      <c r="D18" s="75" t="s">
        <v>259</v>
      </c>
      <c r="E18" s="75" t="s">
        <v>260</v>
      </c>
      <c r="F18" s="75" t="s">
        <v>261</v>
      </c>
      <c r="G18" s="75" t="s">
        <v>262</v>
      </c>
      <c r="H18" s="75" t="s">
        <v>263</v>
      </c>
      <c r="I18" s="75" t="s">
        <v>264</v>
      </c>
      <c r="J18" s="74" t="s">
        <v>314</v>
      </c>
      <c r="K18" s="29" t="s">
        <v>323</v>
      </c>
    </row>
    <row r="19" spans="1:11" s="74" customFormat="1" x14ac:dyDescent="0.25">
      <c r="A19" s="59" t="s">
        <v>265</v>
      </c>
      <c r="B19" s="130">
        <v>29</v>
      </c>
      <c r="C19" s="130">
        <v>231</v>
      </c>
      <c r="D19" s="130">
        <v>280</v>
      </c>
      <c r="E19" s="130">
        <v>291</v>
      </c>
      <c r="F19" s="130">
        <v>292</v>
      </c>
      <c r="G19" s="130">
        <v>292</v>
      </c>
      <c r="H19" s="130">
        <v>292</v>
      </c>
      <c r="I19" s="130">
        <v>292</v>
      </c>
      <c r="J19" s="130">
        <v>292</v>
      </c>
      <c r="K19" s="108">
        <v>292</v>
      </c>
    </row>
    <row r="20" spans="1:11" s="74" customFormat="1" x14ac:dyDescent="0.25">
      <c r="A20" s="59" t="s">
        <v>266</v>
      </c>
      <c r="B20" s="130">
        <v>87</v>
      </c>
      <c r="C20" s="130">
        <v>203</v>
      </c>
      <c r="D20" s="130">
        <v>240</v>
      </c>
      <c r="E20" s="130">
        <v>242</v>
      </c>
      <c r="F20" s="130">
        <v>243</v>
      </c>
      <c r="G20" s="130">
        <v>243</v>
      </c>
      <c r="H20" s="130">
        <v>243</v>
      </c>
      <c r="I20" s="130">
        <v>243</v>
      </c>
      <c r="J20" s="108">
        <v>244</v>
      </c>
      <c r="K20" s="108"/>
    </row>
    <row r="21" spans="1:11" s="74" customFormat="1" x14ac:dyDescent="0.25">
      <c r="A21" s="59" t="s">
        <v>267</v>
      </c>
      <c r="B21" s="130">
        <v>42</v>
      </c>
      <c r="C21" s="130">
        <v>64</v>
      </c>
      <c r="D21" s="130">
        <v>70</v>
      </c>
      <c r="E21" s="130">
        <v>71</v>
      </c>
      <c r="F21" s="130">
        <v>72</v>
      </c>
      <c r="G21" s="130">
        <v>72</v>
      </c>
      <c r="H21" s="130">
        <v>72</v>
      </c>
      <c r="I21" s="130">
        <v>72</v>
      </c>
      <c r="J21" s="108"/>
      <c r="K21" s="108"/>
    </row>
    <row r="22" spans="1:11" s="74" customFormat="1" x14ac:dyDescent="0.25">
      <c r="A22" s="59" t="s">
        <v>268</v>
      </c>
      <c r="B22" s="130">
        <v>1</v>
      </c>
      <c r="C22" s="130">
        <v>24</v>
      </c>
      <c r="D22" s="130">
        <v>33</v>
      </c>
      <c r="E22" s="130">
        <v>37</v>
      </c>
      <c r="F22" s="130">
        <v>37</v>
      </c>
      <c r="G22" s="130">
        <v>37</v>
      </c>
      <c r="H22" s="130">
        <v>37</v>
      </c>
      <c r="I22" s="130"/>
      <c r="J22" s="108"/>
      <c r="K22" s="108"/>
    </row>
    <row r="23" spans="1:11" s="74" customFormat="1" x14ac:dyDescent="0.25">
      <c r="A23" s="59" t="s">
        <v>269</v>
      </c>
      <c r="B23" s="130">
        <v>23</v>
      </c>
      <c r="C23" s="130">
        <v>32</v>
      </c>
      <c r="D23" s="130">
        <v>38</v>
      </c>
      <c r="E23" s="130">
        <v>39</v>
      </c>
      <c r="F23" s="130">
        <v>39</v>
      </c>
      <c r="G23" s="130">
        <v>39</v>
      </c>
      <c r="H23" s="130"/>
      <c r="I23" s="130"/>
      <c r="J23" s="108"/>
      <c r="K23" s="108"/>
    </row>
    <row r="24" spans="1:11" s="74" customFormat="1" x14ac:dyDescent="0.25">
      <c r="A24" s="59" t="s">
        <v>270</v>
      </c>
      <c r="B24" s="130">
        <v>6</v>
      </c>
      <c r="C24" s="130">
        <v>35</v>
      </c>
      <c r="D24" s="130">
        <v>39</v>
      </c>
      <c r="E24" s="130">
        <v>43</v>
      </c>
      <c r="F24" s="130">
        <v>43</v>
      </c>
      <c r="G24" s="130"/>
      <c r="H24" s="130"/>
      <c r="I24" s="130"/>
      <c r="J24" s="108"/>
      <c r="K24" s="108"/>
    </row>
    <row r="25" spans="1:11" s="74" customFormat="1" ht="13.9" x14ac:dyDescent="0.25">
      <c r="A25" s="59" t="s">
        <v>271</v>
      </c>
      <c r="B25" s="130">
        <v>9</v>
      </c>
      <c r="C25" s="130">
        <v>11</v>
      </c>
      <c r="D25" s="130">
        <v>14</v>
      </c>
      <c r="E25" s="130">
        <v>15</v>
      </c>
      <c r="F25" s="130"/>
      <c r="G25" s="130"/>
      <c r="H25" s="130"/>
      <c r="I25" s="130"/>
      <c r="J25" s="108"/>
      <c r="K25" s="108"/>
    </row>
    <row r="26" spans="1:11" s="74" customFormat="1" ht="13.9" x14ac:dyDescent="0.25">
      <c r="A26" s="59" t="s">
        <v>272</v>
      </c>
      <c r="B26" s="130">
        <v>9</v>
      </c>
      <c r="C26" s="130">
        <v>15</v>
      </c>
      <c r="D26" s="130">
        <v>24</v>
      </c>
      <c r="E26" s="130"/>
      <c r="F26" s="130"/>
      <c r="G26" s="130"/>
      <c r="H26" s="130"/>
      <c r="I26" s="130"/>
      <c r="J26" s="108"/>
      <c r="K26" s="108"/>
    </row>
    <row r="27" spans="1:11" s="74" customFormat="1" ht="13.9" x14ac:dyDescent="0.25">
      <c r="A27" s="35" t="s">
        <v>320</v>
      </c>
      <c r="B27" s="130">
        <v>12</v>
      </c>
      <c r="C27" s="130">
        <v>32</v>
      </c>
      <c r="D27" s="130"/>
      <c r="E27" s="130"/>
      <c r="F27" s="130"/>
      <c r="G27" s="130"/>
      <c r="H27" s="130"/>
      <c r="I27" s="130"/>
      <c r="J27" s="108"/>
      <c r="K27" s="108"/>
    </row>
    <row r="28" spans="1:11" s="74" customFormat="1" ht="13.9" x14ac:dyDescent="0.25">
      <c r="A28" s="129" t="s">
        <v>324</v>
      </c>
      <c r="B28" s="130">
        <v>6</v>
      </c>
      <c r="C28" s="130"/>
      <c r="D28" s="130"/>
      <c r="E28" s="130"/>
      <c r="F28" s="130"/>
      <c r="G28" s="130"/>
      <c r="H28" s="130"/>
      <c r="I28" s="130"/>
      <c r="J28" s="108" t="s">
        <v>351</v>
      </c>
      <c r="K28" s="108"/>
    </row>
    <row r="29" spans="1:11" s="74" customFormat="1" ht="13.9" x14ac:dyDescent="0.25">
      <c r="A29" s="35"/>
      <c r="B29" s="42"/>
      <c r="C29" s="42"/>
      <c r="D29" s="42"/>
      <c r="E29" s="42"/>
      <c r="F29" s="42"/>
      <c r="G29" s="42"/>
      <c r="H29" s="42"/>
      <c r="I29" s="42"/>
    </row>
    <row r="30" spans="1:11" s="74" customFormat="1" ht="13.9" x14ac:dyDescent="0.25">
      <c r="A30" s="35"/>
      <c r="B30" s="42"/>
      <c r="C30" s="42"/>
      <c r="D30" s="42"/>
      <c r="E30" s="42"/>
      <c r="F30" s="42"/>
      <c r="G30" s="42"/>
      <c r="H30" s="42"/>
      <c r="I30" s="42"/>
    </row>
    <row r="31" spans="1:11" s="74" customFormat="1" ht="13.5" customHeight="1" x14ac:dyDescent="0.25">
      <c r="A31" s="341"/>
      <c r="B31" s="134" t="s">
        <v>275</v>
      </c>
      <c r="C31" s="135"/>
      <c r="D31" s="135"/>
      <c r="E31" s="135"/>
      <c r="F31" s="135"/>
      <c r="G31" s="135"/>
      <c r="H31" s="135"/>
      <c r="I31" s="135"/>
      <c r="J31" s="135"/>
      <c r="K31" s="135"/>
    </row>
    <row r="32" spans="1:11" s="74" customFormat="1" ht="13.5" customHeight="1" x14ac:dyDescent="0.25">
      <c r="A32" s="342"/>
      <c r="B32" s="134" t="s">
        <v>255</v>
      </c>
      <c r="C32" s="135"/>
      <c r="D32" s="135"/>
      <c r="E32" s="135"/>
      <c r="F32" s="135"/>
      <c r="G32" s="135"/>
      <c r="H32" s="135"/>
      <c r="I32" s="135"/>
      <c r="J32" s="135"/>
      <c r="K32" s="135"/>
    </row>
    <row r="33" spans="1:11" s="74" customFormat="1" ht="13.9" x14ac:dyDescent="0.25">
      <c r="A33" s="73" t="s">
        <v>256</v>
      </c>
      <c r="B33" s="75" t="s">
        <v>257</v>
      </c>
      <c r="C33" s="75" t="s">
        <v>258</v>
      </c>
      <c r="D33" s="75" t="s">
        <v>259</v>
      </c>
      <c r="E33" s="75" t="s">
        <v>260</v>
      </c>
      <c r="F33" s="75" t="s">
        <v>261</v>
      </c>
      <c r="G33" s="75" t="s">
        <v>262</v>
      </c>
      <c r="H33" s="75" t="s">
        <v>263</v>
      </c>
      <c r="I33" s="75" t="s">
        <v>264</v>
      </c>
      <c r="J33" s="74" t="s">
        <v>314</v>
      </c>
      <c r="K33" s="29" t="s">
        <v>323</v>
      </c>
    </row>
    <row r="34" spans="1:11" s="74" customFormat="1" ht="13.9" x14ac:dyDescent="0.25">
      <c r="A34" s="59" t="s">
        <v>265</v>
      </c>
      <c r="B34" s="42">
        <v>2</v>
      </c>
      <c r="C34" s="42">
        <v>67</v>
      </c>
      <c r="D34" s="42">
        <v>173</v>
      </c>
      <c r="E34" s="42">
        <v>255</v>
      </c>
      <c r="F34" s="42">
        <v>330</v>
      </c>
      <c r="G34" s="42">
        <v>406</v>
      </c>
      <c r="H34" s="42">
        <v>465</v>
      </c>
      <c r="I34" s="42">
        <v>500</v>
      </c>
      <c r="J34" s="74">
        <v>515</v>
      </c>
      <c r="K34" s="133">
        <v>519</v>
      </c>
    </row>
    <row r="35" spans="1:11" s="74" customFormat="1" ht="13.9" x14ac:dyDescent="0.25">
      <c r="A35" s="59" t="s">
        <v>266</v>
      </c>
      <c r="B35" s="42">
        <v>15</v>
      </c>
      <c r="C35" s="42">
        <v>117</v>
      </c>
      <c r="D35" s="42">
        <v>210</v>
      </c>
      <c r="E35" s="42">
        <v>297</v>
      </c>
      <c r="F35" s="42">
        <v>369</v>
      </c>
      <c r="G35" s="42">
        <v>414</v>
      </c>
      <c r="H35" s="42">
        <v>450</v>
      </c>
      <c r="I35" s="42">
        <v>478</v>
      </c>
      <c r="J35" s="74">
        <v>492</v>
      </c>
      <c r="K35" s="133"/>
    </row>
    <row r="36" spans="1:11" s="74" customFormat="1" ht="13.9" x14ac:dyDescent="0.25">
      <c r="A36" s="59" t="s">
        <v>267</v>
      </c>
      <c r="B36" s="42">
        <v>17</v>
      </c>
      <c r="C36" s="42">
        <v>58</v>
      </c>
      <c r="D36" s="42">
        <v>129</v>
      </c>
      <c r="E36" s="42">
        <v>198</v>
      </c>
      <c r="F36" s="42">
        <v>259</v>
      </c>
      <c r="G36" s="42">
        <v>294</v>
      </c>
      <c r="H36" s="42">
        <v>342</v>
      </c>
      <c r="I36" s="42">
        <v>374</v>
      </c>
      <c r="K36" s="133"/>
    </row>
    <row r="37" spans="1:11" s="74" customFormat="1" ht="13.9" x14ac:dyDescent="0.25">
      <c r="A37" s="59" t="s">
        <v>268</v>
      </c>
      <c r="B37" s="42">
        <v>4</v>
      </c>
      <c r="C37" s="42">
        <v>71</v>
      </c>
      <c r="D37" s="42">
        <v>151</v>
      </c>
      <c r="E37" s="42">
        <v>225</v>
      </c>
      <c r="F37" s="42">
        <v>279</v>
      </c>
      <c r="G37" s="42">
        <v>329</v>
      </c>
      <c r="H37" s="42">
        <v>380</v>
      </c>
      <c r="I37" s="42"/>
      <c r="K37" s="133"/>
    </row>
    <row r="38" spans="1:11" s="74" customFormat="1" ht="13.9" x14ac:dyDescent="0.25">
      <c r="A38" s="59" t="s">
        <v>269</v>
      </c>
      <c r="B38" s="42">
        <v>19</v>
      </c>
      <c r="C38" s="42">
        <v>86</v>
      </c>
      <c r="D38" s="42">
        <v>190</v>
      </c>
      <c r="E38" s="42">
        <v>243</v>
      </c>
      <c r="F38" s="42">
        <v>289</v>
      </c>
      <c r="G38" s="42">
        <v>340</v>
      </c>
      <c r="H38" s="42"/>
      <c r="I38" s="42"/>
      <c r="K38" s="133"/>
    </row>
    <row r="39" spans="1:11" s="74" customFormat="1" ht="13.9" x14ac:dyDescent="0.25">
      <c r="A39" s="59" t="s">
        <v>270</v>
      </c>
      <c r="B39" s="42">
        <v>22</v>
      </c>
      <c r="C39" s="42">
        <v>141</v>
      </c>
      <c r="D39" s="42">
        <v>211</v>
      </c>
      <c r="E39" s="42">
        <v>256</v>
      </c>
      <c r="F39" s="42">
        <v>316</v>
      </c>
      <c r="G39" s="42"/>
      <c r="H39" s="42"/>
      <c r="I39" s="42"/>
      <c r="K39" s="133"/>
    </row>
    <row r="40" spans="1:11" s="74" customFormat="1" ht="13.9" x14ac:dyDescent="0.25">
      <c r="A40" s="59" t="s">
        <v>271</v>
      </c>
      <c r="B40" s="42">
        <v>14</v>
      </c>
      <c r="C40" s="42">
        <v>87</v>
      </c>
      <c r="D40" s="42">
        <v>185</v>
      </c>
      <c r="E40" s="42">
        <v>296</v>
      </c>
      <c r="F40" s="42"/>
      <c r="G40" s="42"/>
      <c r="H40" s="42"/>
      <c r="I40" s="42"/>
      <c r="K40" s="133"/>
    </row>
    <row r="41" spans="1:11" s="74" customFormat="1" ht="13.9" x14ac:dyDescent="0.25">
      <c r="A41" s="59" t="s">
        <v>272</v>
      </c>
      <c r="B41" s="42">
        <v>17</v>
      </c>
      <c r="C41" s="42">
        <v>108</v>
      </c>
      <c r="D41" s="42">
        <v>198</v>
      </c>
      <c r="E41" s="42"/>
      <c r="F41" s="42"/>
      <c r="G41" s="42"/>
      <c r="H41" s="42"/>
      <c r="I41" s="42"/>
      <c r="K41" s="133"/>
    </row>
    <row r="42" spans="1:11" s="74" customFormat="1" x14ac:dyDescent="0.25">
      <c r="A42" s="35" t="s">
        <v>320</v>
      </c>
      <c r="B42" s="42">
        <v>29</v>
      </c>
      <c r="C42" s="42">
        <v>125</v>
      </c>
      <c r="D42" s="42"/>
      <c r="E42" s="42"/>
      <c r="F42" s="42"/>
      <c r="G42" s="42"/>
      <c r="H42" s="42"/>
      <c r="I42" s="42"/>
      <c r="K42" s="133"/>
    </row>
    <row r="43" spans="1:11" s="74" customFormat="1" x14ac:dyDescent="0.25">
      <c r="A43" s="129" t="s">
        <v>324</v>
      </c>
      <c r="B43" s="42">
        <v>27</v>
      </c>
      <c r="C43" s="42"/>
      <c r="D43" s="42"/>
      <c r="E43" s="42"/>
      <c r="F43" s="42"/>
      <c r="G43" s="42"/>
      <c r="H43" s="42"/>
      <c r="I43" s="42"/>
      <c r="K43" s="133"/>
    </row>
    <row r="44" spans="1:11" x14ac:dyDescent="0.25">
      <c r="A44" s="35"/>
      <c r="B44" s="40"/>
      <c r="C44" s="40"/>
      <c r="D44" s="40"/>
      <c r="E44" s="40"/>
      <c r="F44" s="40"/>
      <c r="G44" s="40"/>
      <c r="H44" s="40"/>
      <c r="I44" s="40"/>
    </row>
    <row r="45" spans="1:11" s="108" customFormat="1" x14ac:dyDescent="0.25">
      <c r="A45" s="35"/>
      <c r="B45" s="40"/>
      <c r="C45" s="40"/>
      <c r="D45" s="40"/>
      <c r="E45" s="40"/>
      <c r="F45" s="40"/>
      <c r="G45" s="40"/>
      <c r="H45" s="40"/>
      <c r="I45" s="40"/>
    </row>
    <row r="46" spans="1:11" s="108" customFormat="1" x14ac:dyDescent="0.25">
      <c r="A46" s="35"/>
      <c r="B46" s="40"/>
      <c r="C46" s="40"/>
      <c r="D46" s="40"/>
      <c r="E46" s="40"/>
      <c r="F46" s="40"/>
      <c r="G46" s="40"/>
      <c r="H46" s="40"/>
      <c r="I46" s="40"/>
    </row>
    <row r="47" spans="1:11" s="108" customFormat="1" x14ac:dyDescent="0.25">
      <c r="A47" s="35"/>
      <c r="B47" s="40"/>
      <c r="C47" s="40"/>
      <c r="D47" s="40"/>
      <c r="E47" s="40"/>
      <c r="F47" s="40"/>
      <c r="G47" s="40"/>
      <c r="H47" s="40"/>
      <c r="I47" s="40"/>
    </row>
    <row r="48" spans="1:11" s="253" customFormat="1" ht="12.75" x14ac:dyDescent="0.2">
      <c r="A48" s="284" t="s">
        <v>276</v>
      </c>
      <c r="B48" s="262"/>
      <c r="C48" s="262"/>
      <c r="D48" s="262"/>
      <c r="E48" s="262"/>
      <c r="F48" s="262"/>
      <c r="G48" s="262"/>
      <c r="H48" s="262"/>
      <c r="I48" s="262"/>
    </row>
    <row r="49" spans="1:1" s="253" customFormat="1" ht="12.75" x14ac:dyDescent="0.2">
      <c r="A49" s="263" t="s">
        <v>319</v>
      </c>
    </row>
    <row r="50" spans="1:1" s="253" customFormat="1" ht="12.75" x14ac:dyDescent="0.2">
      <c r="A50" s="263" t="s">
        <v>278</v>
      </c>
    </row>
    <row r="51" spans="1:1" s="253" customFormat="1" ht="12.75" x14ac:dyDescent="0.2">
      <c r="A51" s="263" t="s">
        <v>381</v>
      </c>
    </row>
    <row r="52" spans="1:1" s="253" customFormat="1" ht="12.75" x14ac:dyDescent="0.2">
      <c r="A52" s="263"/>
    </row>
    <row r="53" spans="1:1" x14ac:dyDescent="0.25">
      <c r="A53" s="22"/>
    </row>
    <row r="54" spans="1:1" x14ac:dyDescent="0.25">
      <c r="A54" s="22" t="s">
        <v>179</v>
      </c>
    </row>
  </sheetData>
  <mergeCells count="3">
    <mergeCell ref="A2:A3"/>
    <mergeCell ref="A31:A32"/>
    <mergeCell ref="A16:A17"/>
  </mergeCells>
  <phoneticPr fontId="55" type="noConversion"/>
  <hyperlinks>
    <hyperlink ref="A54" location="Index!A1" display="back to index" xr:uid="{00000000-0004-0000-1200-000000000000}"/>
  </hyperlinks>
  <pageMargins left="0.23622047244094491" right="0.23622047244094491" top="0.56000000000000005" bottom="0.43" header="0.31496062992125984" footer="0.28000000000000003"/>
  <pageSetup paperSize="9" scale="67" fitToHeight="0" orientation="landscape" horizontalDpi="300" verticalDpi="300" r:id="rId1"/>
  <headerFooter>
    <oddHeader>&amp;C&amp;A</oddHeader>
  </headerFooter>
  <tableParts count="3">
    <tablePart r:id="rId2"/>
    <tablePart r:id="rId3"/>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D61"/>
  <sheetViews>
    <sheetView zoomScale="130" zoomScaleNormal="130" workbookViewId="0">
      <pane xSplit="1" ySplit="2" topLeftCell="B45" activePane="bottomRight" state="frozen"/>
      <selection pane="topRight" activeCell="B1" sqref="B1"/>
      <selection pane="bottomLeft" activeCell="A3" sqref="A3"/>
      <selection pane="bottomRight" activeCell="C36" sqref="C36"/>
    </sheetView>
  </sheetViews>
  <sheetFormatPr defaultColWidth="15.08984375" defaultRowHeight="15" x14ac:dyDescent="0.25"/>
  <cols>
    <col min="1" max="1" width="21.08984375" style="13" customWidth="1"/>
    <col min="2" max="2" width="15.6328125" style="19" customWidth="1"/>
    <col min="3" max="3" width="25.26953125" style="19" customWidth="1"/>
    <col min="4" max="4" width="17.08984375" style="19" customWidth="1"/>
    <col min="5" max="16384" width="15.08984375" style="19"/>
  </cols>
  <sheetData>
    <row r="1" spans="1:4" s="58" customFormat="1" x14ac:dyDescent="0.25">
      <c r="A1" s="343" t="s">
        <v>334</v>
      </c>
      <c r="B1" s="344"/>
      <c r="C1" s="344"/>
      <c r="D1" s="345"/>
    </row>
    <row r="2" spans="1:4" s="127" customFormat="1" ht="39.6" customHeight="1" x14ac:dyDescent="0.25">
      <c r="A2" s="220" t="s">
        <v>113</v>
      </c>
      <c r="B2" s="221" t="s">
        <v>114</v>
      </c>
      <c r="C2" s="221" t="s">
        <v>115</v>
      </c>
      <c r="D2" s="221" t="s">
        <v>116</v>
      </c>
    </row>
    <row r="3" spans="1:4" x14ac:dyDescent="0.25">
      <c r="A3" s="272" t="s">
        <v>383</v>
      </c>
      <c r="B3" s="120">
        <v>0</v>
      </c>
      <c r="C3" s="120">
        <v>0</v>
      </c>
      <c r="D3" s="120">
        <v>0</v>
      </c>
    </row>
    <row r="4" spans="1:4" s="316" customFormat="1" x14ac:dyDescent="0.25">
      <c r="A4" s="273">
        <v>40422</v>
      </c>
      <c r="B4" s="119">
        <v>0</v>
      </c>
      <c r="C4" s="119">
        <v>0</v>
      </c>
      <c r="D4" s="119">
        <v>0</v>
      </c>
    </row>
    <row r="5" spans="1:4" x14ac:dyDescent="0.25">
      <c r="A5" s="272">
        <v>40513</v>
      </c>
      <c r="B5" s="120">
        <v>0</v>
      </c>
      <c r="C5" s="120">
        <v>0</v>
      </c>
      <c r="D5" s="120">
        <v>0</v>
      </c>
    </row>
    <row r="6" spans="1:4" x14ac:dyDescent="0.25">
      <c r="A6" s="273">
        <v>40603</v>
      </c>
      <c r="B6" s="119">
        <v>0</v>
      </c>
      <c r="C6" s="119">
        <v>0</v>
      </c>
      <c r="D6" s="119">
        <v>0</v>
      </c>
    </row>
    <row r="7" spans="1:4" x14ac:dyDescent="0.25">
      <c r="A7" s="272">
        <v>40695</v>
      </c>
      <c r="B7" s="120">
        <v>5146.46</v>
      </c>
      <c r="C7" s="120">
        <v>1</v>
      </c>
      <c r="D7" s="120">
        <v>5146.46</v>
      </c>
    </row>
    <row r="8" spans="1:4" x14ac:dyDescent="0.25">
      <c r="A8" s="273">
        <v>40787</v>
      </c>
      <c r="B8" s="119">
        <v>719992.6</v>
      </c>
      <c r="C8" s="119">
        <v>46</v>
      </c>
      <c r="D8" s="119">
        <v>15652.01304347826</v>
      </c>
    </row>
    <row r="9" spans="1:4" x14ac:dyDescent="0.25">
      <c r="A9" s="272">
        <v>40878</v>
      </c>
      <c r="B9" s="120">
        <v>1720314.7699999991</v>
      </c>
      <c r="C9" s="120">
        <v>164</v>
      </c>
      <c r="D9" s="120">
        <v>10489.724207317069</v>
      </c>
    </row>
    <row r="10" spans="1:4" x14ac:dyDescent="0.25">
      <c r="A10" s="273">
        <v>40969</v>
      </c>
      <c r="B10" s="119">
        <v>4932604.6000000006</v>
      </c>
      <c r="C10" s="119">
        <v>189</v>
      </c>
      <c r="D10" s="119">
        <v>26098.437037037042</v>
      </c>
    </row>
    <row r="11" spans="1:4" x14ac:dyDescent="0.25">
      <c r="A11" s="272">
        <v>41061</v>
      </c>
      <c r="B11" s="120">
        <v>8876596.8300000075</v>
      </c>
      <c r="C11" s="120">
        <v>160</v>
      </c>
      <c r="D11" s="120">
        <v>55478.730187500048</v>
      </c>
    </row>
    <row r="12" spans="1:4" x14ac:dyDescent="0.25">
      <c r="A12" s="273">
        <v>41153</v>
      </c>
      <c r="B12" s="119">
        <v>6215130.599999994</v>
      </c>
      <c r="C12" s="119">
        <v>190</v>
      </c>
      <c r="D12" s="119">
        <v>32711.213684210499</v>
      </c>
    </row>
    <row r="13" spans="1:4" x14ac:dyDescent="0.25">
      <c r="A13" s="272">
        <v>41244</v>
      </c>
      <c r="B13" s="120">
        <v>4940257.1399999978</v>
      </c>
      <c r="C13" s="120">
        <v>198</v>
      </c>
      <c r="D13" s="120">
        <v>24950.793636363629</v>
      </c>
    </row>
    <row r="14" spans="1:4" x14ac:dyDescent="0.25">
      <c r="A14" s="273">
        <v>41334</v>
      </c>
      <c r="B14" s="119">
        <v>6855592.1199999861</v>
      </c>
      <c r="C14" s="119">
        <v>299</v>
      </c>
      <c r="D14" s="119">
        <v>22928.40173913039</v>
      </c>
    </row>
    <row r="15" spans="1:4" x14ac:dyDescent="0.25">
      <c r="A15" s="272">
        <v>41426</v>
      </c>
      <c r="B15" s="120">
        <v>6280098.8799999971</v>
      </c>
      <c r="C15" s="120">
        <v>195</v>
      </c>
      <c r="D15" s="120">
        <v>32205.635282051269</v>
      </c>
    </row>
    <row r="16" spans="1:4" x14ac:dyDescent="0.25">
      <c r="A16" s="273">
        <v>41518</v>
      </c>
      <c r="B16" s="119">
        <v>7807789.5799999991</v>
      </c>
      <c r="C16" s="119">
        <v>282</v>
      </c>
      <c r="D16" s="119">
        <v>27687.19709219857</v>
      </c>
    </row>
    <row r="17" spans="1:4" x14ac:dyDescent="0.25">
      <c r="A17" s="275">
        <v>41609</v>
      </c>
      <c r="B17" s="120">
        <v>6460569.6100000041</v>
      </c>
      <c r="C17" s="120">
        <v>223</v>
      </c>
      <c r="D17" s="120">
        <v>28971.164170403601</v>
      </c>
    </row>
    <row r="18" spans="1:4" x14ac:dyDescent="0.25">
      <c r="A18" s="274">
        <v>41699</v>
      </c>
      <c r="B18" s="119">
        <v>5291908.7399999984</v>
      </c>
      <c r="C18" s="119">
        <v>271</v>
      </c>
      <c r="D18" s="119">
        <v>19527.338523985229</v>
      </c>
    </row>
    <row r="19" spans="1:4" x14ac:dyDescent="0.25">
      <c r="A19" s="272">
        <v>41791</v>
      </c>
      <c r="B19" s="120">
        <v>3110012.7299999981</v>
      </c>
      <c r="C19" s="120">
        <v>175</v>
      </c>
      <c r="D19" s="120">
        <v>17771.501314285699</v>
      </c>
    </row>
    <row r="20" spans="1:4" x14ac:dyDescent="0.25">
      <c r="A20" s="274">
        <v>41883</v>
      </c>
      <c r="B20" s="119">
        <v>3565192.08</v>
      </c>
      <c r="C20" s="119">
        <v>219</v>
      </c>
      <c r="D20" s="119">
        <v>16279.415890410961</v>
      </c>
    </row>
    <row r="21" spans="1:4" x14ac:dyDescent="0.25">
      <c r="A21" s="275">
        <v>41974</v>
      </c>
      <c r="B21" s="120">
        <v>2908535.8</v>
      </c>
      <c r="C21" s="120">
        <v>202</v>
      </c>
      <c r="D21" s="120">
        <v>14398.69207920792</v>
      </c>
    </row>
    <row r="22" spans="1:4" x14ac:dyDescent="0.25">
      <c r="A22" s="274">
        <v>42064</v>
      </c>
      <c r="B22" s="119">
        <v>3726681.7599999988</v>
      </c>
      <c r="C22" s="119">
        <v>224</v>
      </c>
      <c r="D22" s="119">
        <v>16636.972142857139</v>
      </c>
    </row>
    <row r="23" spans="1:4" x14ac:dyDescent="0.25">
      <c r="A23" s="272">
        <v>42156</v>
      </c>
      <c r="B23" s="120">
        <v>3898556.1500000018</v>
      </c>
      <c r="C23" s="120">
        <v>240</v>
      </c>
      <c r="D23" s="120">
        <v>16243.98395833334</v>
      </c>
    </row>
    <row r="24" spans="1:4" x14ac:dyDescent="0.25">
      <c r="A24" s="274">
        <v>42248</v>
      </c>
      <c r="B24" s="119">
        <v>6804404.6199999955</v>
      </c>
      <c r="C24" s="119">
        <v>248</v>
      </c>
      <c r="D24" s="119">
        <v>27437.115403225791</v>
      </c>
    </row>
    <row r="25" spans="1:4" x14ac:dyDescent="0.25">
      <c r="A25" s="275">
        <v>42339</v>
      </c>
      <c r="B25" s="120">
        <v>6944629.2599999914</v>
      </c>
      <c r="C25" s="120">
        <v>272</v>
      </c>
      <c r="D25" s="120">
        <v>25531.7252205882</v>
      </c>
    </row>
    <row r="26" spans="1:4" x14ac:dyDescent="0.25">
      <c r="A26" s="274">
        <v>42430</v>
      </c>
      <c r="B26" s="119">
        <v>4277499.5299999928</v>
      </c>
      <c r="C26" s="119">
        <v>215</v>
      </c>
      <c r="D26" s="119">
        <v>19895.346651162759</v>
      </c>
    </row>
    <row r="27" spans="1:4" x14ac:dyDescent="0.25">
      <c r="A27" s="272">
        <v>42522</v>
      </c>
      <c r="B27" s="120">
        <v>6100883.6699999962</v>
      </c>
      <c r="C27" s="120">
        <v>247</v>
      </c>
      <c r="D27" s="120">
        <v>24699.933886639661</v>
      </c>
    </row>
    <row r="28" spans="1:4" x14ac:dyDescent="0.25">
      <c r="A28" s="274">
        <v>42614</v>
      </c>
      <c r="B28" s="119">
        <v>10365115.97000001</v>
      </c>
      <c r="C28" s="119">
        <v>306</v>
      </c>
      <c r="D28" s="119">
        <v>33872.928006535971</v>
      </c>
    </row>
    <row r="29" spans="1:4" x14ac:dyDescent="0.25">
      <c r="A29" s="275">
        <v>42705</v>
      </c>
      <c r="B29" s="120">
        <v>8462940.2699999977</v>
      </c>
      <c r="C29" s="120">
        <v>347</v>
      </c>
      <c r="D29" s="120">
        <v>24388.876858789619</v>
      </c>
    </row>
    <row r="30" spans="1:4" x14ac:dyDescent="0.25">
      <c r="A30" s="274">
        <v>42795</v>
      </c>
      <c r="B30" s="119">
        <v>11832669.320000021</v>
      </c>
      <c r="C30" s="119">
        <v>342</v>
      </c>
      <c r="D30" s="119">
        <v>34598.448304093617</v>
      </c>
    </row>
    <row r="31" spans="1:4" x14ac:dyDescent="0.25">
      <c r="A31" s="272">
        <v>42887</v>
      </c>
      <c r="B31" s="120">
        <v>10907176.640000001</v>
      </c>
      <c r="C31" s="120">
        <v>309</v>
      </c>
      <c r="D31" s="120">
        <v>35298.306278317163</v>
      </c>
    </row>
    <row r="32" spans="1:4" x14ac:dyDescent="0.25">
      <c r="A32" s="274">
        <v>42979</v>
      </c>
      <c r="B32" s="119">
        <v>16745419.44000002</v>
      </c>
      <c r="C32" s="119">
        <v>373</v>
      </c>
      <c r="D32" s="119">
        <v>44893.885898123379</v>
      </c>
    </row>
    <row r="33" spans="1:4" x14ac:dyDescent="0.25">
      <c r="A33" s="275">
        <v>43070</v>
      </c>
      <c r="B33" s="120">
        <v>15691295.780000029</v>
      </c>
      <c r="C33" s="120">
        <v>310</v>
      </c>
      <c r="D33" s="120">
        <v>50617.083161290408</v>
      </c>
    </row>
    <row r="34" spans="1:4" x14ac:dyDescent="0.25">
      <c r="A34" s="274">
        <v>43160</v>
      </c>
      <c r="B34" s="119">
        <v>11135406.68999999</v>
      </c>
      <c r="C34" s="119">
        <v>232</v>
      </c>
      <c r="D34" s="119">
        <v>47997.44262931031</v>
      </c>
    </row>
    <row r="35" spans="1:4" x14ac:dyDescent="0.25">
      <c r="A35" s="272">
        <v>43252</v>
      </c>
      <c r="B35" s="120">
        <v>12970226.18999999</v>
      </c>
      <c r="C35" s="120">
        <v>256</v>
      </c>
      <c r="D35" s="120">
        <v>50664.946054687447</v>
      </c>
    </row>
    <row r="36" spans="1:4" x14ac:dyDescent="0.25">
      <c r="A36" s="274">
        <v>43344</v>
      </c>
      <c r="B36" s="295">
        <v>10924172.60000002</v>
      </c>
      <c r="C36" s="295">
        <v>279</v>
      </c>
      <c r="D36" s="295">
        <v>39154.74050179217</v>
      </c>
    </row>
    <row r="37" spans="1:4" x14ac:dyDescent="0.25">
      <c r="A37" s="275">
        <v>43435</v>
      </c>
      <c r="B37" s="296">
        <v>12944340.89000001</v>
      </c>
      <c r="C37" s="296">
        <v>308</v>
      </c>
      <c r="D37" s="296">
        <v>42027.080811688327</v>
      </c>
    </row>
    <row r="38" spans="1:4" x14ac:dyDescent="0.25">
      <c r="A38" s="274">
        <v>43525</v>
      </c>
      <c r="B38" s="295">
        <v>9773862.0100000128</v>
      </c>
      <c r="C38" s="297">
        <v>270</v>
      </c>
      <c r="D38" s="295">
        <v>36199.488925925973</v>
      </c>
    </row>
    <row r="39" spans="1:4" x14ac:dyDescent="0.25">
      <c r="A39" s="272">
        <v>43617</v>
      </c>
      <c r="B39" s="296">
        <v>16063666.040000031</v>
      </c>
      <c r="C39" s="291">
        <v>310</v>
      </c>
      <c r="D39" s="296">
        <v>51818.277548387203</v>
      </c>
    </row>
    <row r="40" spans="1:4" x14ac:dyDescent="0.25">
      <c r="A40" s="274">
        <v>43709</v>
      </c>
      <c r="B40" s="295">
        <v>14629980.23000004</v>
      </c>
      <c r="C40" s="297">
        <v>381</v>
      </c>
      <c r="D40" s="295">
        <v>38398.898241469913</v>
      </c>
    </row>
    <row r="41" spans="1:4" x14ac:dyDescent="0.25">
      <c r="A41" s="275">
        <v>43800</v>
      </c>
      <c r="B41" s="296">
        <v>15718028.12000001</v>
      </c>
      <c r="C41" s="291">
        <v>397</v>
      </c>
      <c r="D41" s="296">
        <v>39592.010377833773</v>
      </c>
    </row>
    <row r="42" spans="1:4" x14ac:dyDescent="0.25">
      <c r="A42" s="274">
        <v>43921</v>
      </c>
      <c r="B42" s="295">
        <v>13061664.519999981</v>
      </c>
      <c r="C42" s="297">
        <v>400</v>
      </c>
      <c r="D42" s="295">
        <v>32654.16129999996</v>
      </c>
    </row>
    <row r="43" spans="1:4" x14ac:dyDescent="0.25">
      <c r="A43" s="275">
        <v>44012</v>
      </c>
      <c r="B43" s="296">
        <v>14129672.300000001</v>
      </c>
      <c r="C43" s="291">
        <v>443</v>
      </c>
      <c r="D43" s="296">
        <v>31895.422799097061</v>
      </c>
    </row>
    <row r="44" spans="1:4" x14ac:dyDescent="0.25">
      <c r="A44" s="320" t="s">
        <v>78</v>
      </c>
      <c r="B44" s="321">
        <f>SUBTOTAL(109,B3:B43)</f>
        <v>306798034.5400002</v>
      </c>
      <c r="C44" s="321">
        <v>3337</v>
      </c>
      <c r="D44" s="322">
        <f>B44/C44</f>
        <v>91938.278255918543</v>
      </c>
    </row>
    <row r="45" spans="1:4" x14ac:dyDescent="0.25">
      <c r="B45" s="63"/>
      <c r="C45" s="63"/>
    </row>
    <row r="46" spans="1:4" x14ac:dyDescent="0.25">
      <c r="B46" s="63"/>
      <c r="C46" s="63"/>
      <c r="D46" s="63"/>
    </row>
    <row r="48" spans="1:4" s="257" customFormat="1" ht="12.75" x14ac:dyDescent="0.25">
      <c r="A48" s="264" t="s">
        <v>276</v>
      </c>
    </row>
    <row r="49" spans="1:1" s="257" customFormat="1" ht="12.75" x14ac:dyDescent="0.25">
      <c r="A49" s="261" t="s">
        <v>326</v>
      </c>
    </row>
    <row r="50" spans="1:1" s="257" customFormat="1" ht="12.75" x14ac:dyDescent="0.25">
      <c r="A50" s="261" t="s">
        <v>325</v>
      </c>
    </row>
    <row r="51" spans="1:1" s="257" customFormat="1" ht="12.75" x14ac:dyDescent="0.25">
      <c r="A51" s="261" t="s">
        <v>322</v>
      </c>
    </row>
    <row r="52" spans="1:1" s="257" customFormat="1" ht="12.75" x14ac:dyDescent="0.25"/>
    <row r="53" spans="1:1" s="257" customFormat="1" ht="12.75" x14ac:dyDescent="0.25">
      <c r="A53" s="265" t="s">
        <v>342</v>
      </c>
    </row>
    <row r="54" spans="1:1" s="257" customFormat="1" ht="12.75" x14ac:dyDescent="0.25">
      <c r="A54" s="265"/>
    </row>
    <row r="55" spans="1:1" s="257" customFormat="1" ht="12.75" x14ac:dyDescent="0.25">
      <c r="A55" s="265" t="s">
        <v>352</v>
      </c>
    </row>
    <row r="56" spans="1:1" x14ac:dyDescent="0.25">
      <c r="A56" s="265" t="s">
        <v>353</v>
      </c>
    </row>
    <row r="57" spans="1:1" x14ac:dyDescent="0.25">
      <c r="A57" s="265"/>
    </row>
    <row r="58" spans="1:1" x14ac:dyDescent="0.25">
      <c r="A58" s="265" t="s">
        <v>390</v>
      </c>
    </row>
    <row r="61" spans="1:1" x14ac:dyDescent="0.25">
      <c r="A61" s="60" t="s">
        <v>179</v>
      </c>
    </row>
  </sheetData>
  <mergeCells count="1">
    <mergeCell ref="A1:D1"/>
  </mergeCells>
  <hyperlinks>
    <hyperlink ref="A61" location="Index!A1" display="back to index" xr:uid="{00000000-0004-0000-1300-000000000000}"/>
  </hyperlinks>
  <pageMargins left="0.23622047244094491" right="0.23622047244094491" top="0.74803149606299213" bottom="0.74803149606299213" header="0.31496062992125984" footer="0.31496062992125984"/>
  <pageSetup paperSize="9" scale="70" fitToHeight="0"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39"/>
  <sheetViews>
    <sheetView workbookViewId="0"/>
  </sheetViews>
  <sheetFormatPr defaultColWidth="9" defaultRowHeight="15" x14ac:dyDescent="0.25"/>
  <cols>
    <col min="1" max="1" width="19.08984375" style="19" customWidth="1"/>
    <col min="2" max="2" width="61.90625" style="19" customWidth="1"/>
    <col min="3" max="5" width="9" style="19"/>
    <col min="6" max="6" width="4.81640625" style="19" customWidth="1"/>
    <col min="7" max="16384" width="9" style="19"/>
  </cols>
  <sheetData>
    <row r="1" spans="1:2" ht="30.75" x14ac:dyDescent="0.25">
      <c r="A1" s="12" t="s">
        <v>68</v>
      </c>
    </row>
    <row r="3" spans="1:2" ht="41.25" customHeight="1" x14ac:dyDescent="0.25">
      <c r="A3" s="338" t="s">
        <v>237</v>
      </c>
      <c r="B3" s="338"/>
    </row>
    <row r="4" spans="1:2" ht="17.25" customHeight="1" x14ac:dyDescent="0.25">
      <c r="A4" s="19" t="s">
        <v>238</v>
      </c>
    </row>
    <row r="6" spans="1:2" x14ac:dyDescent="0.25">
      <c r="A6" s="19" t="s">
        <v>331</v>
      </c>
    </row>
    <row r="7" spans="1:2" x14ac:dyDescent="0.25">
      <c r="A7" s="19" t="s">
        <v>329</v>
      </c>
    </row>
    <row r="8" spans="1:2" x14ac:dyDescent="0.25">
      <c r="A8" s="19" t="s">
        <v>330</v>
      </c>
    </row>
    <row r="10" spans="1:2" ht="25.5" x14ac:dyDescent="0.25">
      <c r="A10" s="48" t="s">
        <v>239</v>
      </c>
    </row>
    <row r="12" spans="1:2" x14ac:dyDescent="0.25">
      <c r="A12" s="47" t="s">
        <v>69</v>
      </c>
      <c r="B12" s="47" t="s">
        <v>70</v>
      </c>
    </row>
    <row r="13" spans="1:2" ht="30.75" thickBot="1" x14ac:dyDescent="0.3">
      <c r="A13" s="43" t="s">
        <v>222</v>
      </c>
      <c r="B13" s="43" t="s">
        <v>223</v>
      </c>
    </row>
    <row r="14" spans="1:2" ht="24" customHeight="1" thickBot="1" x14ac:dyDescent="0.3">
      <c r="A14" s="43" t="s">
        <v>122</v>
      </c>
      <c r="B14" s="43" t="s">
        <v>201</v>
      </c>
    </row>
    <row r="15" spans="1:2" x14ac:dyDescent="0.25">
      <c r="A15" s="335" t="s">
        <v>202</v>
      </c>
      <c r="B15" s="44" t="s">
        <v>203</v>
      </c>
    </row>
    <row r="16" spans="1:2" ht="30.75" thickBot="1" x14ac:dyDescent="0.3">
      <c r="A16" s="336"/>
      <c r="B16" s="43" t="s">
        <v>224</v>
      </c>
    </row>
    <row r="17" spans="1:2" x14ac:dyDescent="0.25">
      <c r="A17" s="335" t="s">
        <v>204</v>
      </c>
      <c r="B17" s="44" t="s">
        <v>205</v>
      </c>
    </row>
    <row r="18" spans="1:2" ht="30.75" thickBot="1" x14ac:dyDescent="0.3">
      <c r="A18" s="336"/>
      <c r="B18" s="43" t="s">
        <v>224</v>
      </c>
    </row>
    <row r="19" spans="1:2" ht="55.9" thickBot="1" x14ac:dyDescent="0.3">
      <c r="A19" s="43" t="s">
        <v>225</v>
      </c>
      <c r="B19" s="43" t="s">
        <v>226</v>
      </c>
    </row>
    <row r="20" spans="1:2" ht="45.75" thickBot="1" x14ac:dyDescent="0.3">
      <c r="A20" s="43" t="s">
        <v>227</v>
      </c>
      <c r="B20" s="43" t="s">
        <v>206</v>
      </c>
    </row>
    <row r="21" spans="1:2" ht="45" x14ac:dyDescent="0.25">
      <c r="A21" s="335" t="s">
        <v>207</v>
      </c>
      <c r="B21" s="44" t="s">
        <v>228</v>
      </c>
    </row>
    <row r="22" spans="1:2" ht="18.600000000000001" customHeight="1" x14ac:dyDescent="0.25">
      <c r="A22" s="337"/>
      <c r="B22" s="45" t="s">
        <v>229</v>
      </c>
    </row>
    <row r="23" spans="1:2" ht="20.100000000000001" customHeight="1" thickBot="1" x14ac:dyDescent="0.3">
      <c r="A23" s="336"/>
      <c r="B23" s="46" t="s">
        <v>230</v>
      </c>
    </row>
    <row r="24" spans="1:2" ht="29.1" customHeight="1" thickBot="1" x14ac:dyDescent="0.3">
      <c r="A24" s="43" t="s">
        <v>123</v>
      </c>
      <c r="B24" s="43" t="s">
        <v>124</v>
      </c>
    </row>
    <row r="25" spans="1:2" ht="30" customHeight="1" thickBot="1" x14ac:dyDescent="0.3">
      <c r="A25" s="43" t="s">
        <v>125</v>
      </c>
      <c r="B25" s="43" t="s">
        <v>126</v>
      </c>
    </row>
    <row r="26" spans="1:2" ht="35.1" customHeight="1" thickBot="1" x14ac:dyDescent="0.3">
      <c r="A26" s="43" t="s">
        <v>208</v>
      </c>
      <c r="B26" s="43" t="s">
        <v>209</v>
      </c>
    </row>
    <row r="27" spans="1:2" ht="48.6" customHeight="1" thickBot="1" x14ac:dyDescent="0.3">
      <c r="A27" s="43" t="s">
        <v>127</v>
      </c>
      <c r="B27" s="43" t="s">
        <v>231</v>
      </c>
    </row>
    <row r="28" spans="1:2" ht="30" x14ac:dyDescent="0.25">
      <c r="A28" s="335" t="s">
        <v>128</v>
      </c>
      <c r="B28" s="44" t="s">
        <v>194</v>
      </c>
    </row>
    <row r="29" spans="1:2" ht="45.75" thickBot="1" x14ac:dyDescent="0.3">
      <c r="A29" s="336"/>
      <c r="B29" s="43" t="s">
        <v>195</v>
      </c>
    </row>
    <row r="30" spans="1:2" ht="45" x14ac:dyDescent="0.25">
      <c r="A30" s="335" t="s">
        <v>232</v>
      </c>
      <c r="B30" s="44" t="s">
        <v>233</v>
      </c>
    </row>
    <row r="31" spans="1:2" ht="65.45" customHeight="1" thickBot="1" x14ac:dyDescent="0.3">
      <c r="A31" s="336"/>
      <c r="B31" s="43" t="s">
        <v>234</v>
      </c>
    </row>
    <row r="32" spans="1:2" ht="46.5" customHeight="1" thickBot="1" x14ac:dyDescent="0.3">
      <c r="A32" s="43" t="s">
        <v>129</v>
      </c>
      <c r="B32" s="43" t="s">
        <v>210</v>
      </c>
    </row>
    <row r="33" spans="1:2" ht="30.75" thickBot="1" x14ac:dyDescent="0.3">
      <c r="A33" s="43" t="s">
        <v>105</v>
      </c>
      <c r="B33" s="43" t="s">
        <v>211</v>
      </c>
    </row>
    <row r="34" spans="1:2" ht="39.6" customHeight="1" thickBot="1" x14ac:dyDescent="0.3">
      <c r="A34" s="43" t="s">
        <v>185</v>
      </c>
      <c r="B34" s="43" t="s">
        <v>235</v>
      </c>
    </row>
    <row r="35" spans="1:2" ht="49.5" customHeight="1" thickBot="1" x14ac:dyDescent="0.3">
      <c r="A35" s="43" t="s">
        <v>130</v>
      </c>
      <c r="B35" s="43" t="s">
        <v>131</v>
      </c>
    </row>
    <row r="36" spans="1:2" ht="33.6" customHeight="1" thickBot="1" x14ac:dyDescent="0.3">
      <c r="A36" s="43" t="s">
        <v>132</v>
      </c>
      <c r="B36" s="43" t="s">
        <v>133</v>
      </c>
    </row>
    <row r="37" spans="1:2" ht="41.1" customHeight="1" thickBot="1" x14ac:dyDescent="0.3">
      <c r="A37" s="43" t="s">
        <v>196</v>
      </c>
      <c r="B37" s="43" t="s">
        <v>236</v>
      </c>
    </row>
    <row r="38" spans="1:2" ht="21.6" customHeight="1" x14ac:dyDescent="0.25">
      <c r="A38" s="335" t="s">
        <v>186</v>
      </c>
      <c r="B38" s="44" t="s">
        <v>212</v>
      </c>
    </row>
    <row r="39" spans="1:2" ht="60.6" customHeight="1" x14ac:dyDescent="0.25">
      <c r="A39" s="337"/>
      <c r="B39" s="44" t="s">
        <v>197</v>
      </c>
    </row>
  </sheetData>
  <mergeCells count="7">
    <mergeCell ref="A30:A31"/>
    <mergeCell ref="A38:A39"/>
    <mergeCell ref="A3:B3"/>
    <mergeCell ref="A15:A16"/>
    <mergeCell ref="A17:A18"/>
    <mergeCell ref="A21:A23"/>
    <mergeCell ref="A28:A29"/>
  </mergeCells>
  <pageMargins left="0.70866141732283472" right="0.70866141732283472" top="0.74803149606299213" bottom="0.74803149606299213" header="0.31496062992125984" footer="0.31496062992125984"/>
  <pageSetup paperSize="9" scale="77"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D21"/>
  <sheetViews>
    <sheetView zoomScale="115" zoomScaleNormal="115" workbookViewId="0">
      <selection activeCell="A18" sqref="A18"/>
    </sheetView>
  </sheetViews>
  <sheetFormatPr defaultColWidth="15.08984375" defaultRowHeight="15" x14ac:dyDescent="0.25"/>
  <cols>
    <col min="1" max="1" width="18.90625" style="13" customWidth="1"/>
    <col min="2" max="2" width="15.54296875" style="19" customWidth="1"/>
    <col min="3" max="3" width="25.26953125" style="19" customWidth="1"/>
    <col min="4" max="4" width="17.08984375" style="19" customWidth="1"/>
    <col min="5" max="16384" width="15.08984375" style="19"/>
  </cols>
  <sheetData>
    <row r="1" spans="1:4" s="58" customFormat="1" x14ac:dyDescent="0.25">
      <c r="A1" s="147" t="s">
        <v>333</v>
      </c>
      <c r="B1" s="148"/>
      <c r="C1" s="148"/>
      <c r="D1" s="149"/>
    </row>
    <row r="2" spans="1:4" s="127" customFormat="1" x14ac:dyDescent="0.25">
      <c r="A2" s="317" t="s">
        <v>279</v>
      </c>
      <c r="B2" s="317" t="s">
        <v>114</v>
      </c>
      <c r="C2" s="317" t="s">
        <v>115</v>
      </c>
      <c r="D2" s="318" t="s">
        <v>116</v>
      </c>
    </row>
    <row r="3" spans="1:4" x14ac:dyDescent="0.25">
      <c r="A3" s="319" t="s">
        <v>383</v>
      </c>
      <c r="B3" s="120">
        <v>0</v>
      </c>
      <c r="C3" s="120">
        <v>0</v>
      </c>
      <c r="D3" s="117">
        <v>0</v>
      </c>
    </row>
    <row r="4" spans="1:4" x14ac:dyDescent="0.25">
      <c r="A4" s="323" t="s">
        <v>265</v>
      </c>
      <c r="B4" s="199">
        <v>5146.46</v>
      </c>
      <c r="C4" s="200">
        <v>1</v>
      </c>
      <c r="D4" s="324">
        <v>5146.46</v>
      </c>
    </row>
    <row r="5" spans="1:4" x14ac:dyDescent="0.25">
      <c r="A5" s="325" t="s">
        <v>266</v>
      </c>
      <c r="B5" s="201">
        <v>16249508.80000001</v>
      </c>
      <c r="C5" s="202">
        <v>315.00000000000011</v>
      </c>
      <c r="D5" s="326">
        <v>51585.742222222238</v>
      </c>
    </row>
    <row r="6" spans="1:4" x14ac:dyDescent="0.25">
      <c r="A6" s="323" t="s">
        <v>267</v>
      </c>
      <c r="B6" s="199">
        <v>24291078.740000021</v>
      </c>
      <c r="C6" s="200">
        <v>523</v>
      </c>
      <c r="D6" s="324">
        <v>46445.657246653958</v>
      </c>
    </row>
    <row r="7" spans="1:4" x14ac:dyDescent="0.25">
      <c r="A7" s="325" t="s">
        <v>268</v>
      </c>
      <c r="B7" s="201">
        <v>22670280.65999997</v>
      </c>
      <c r="C7" s="202">
        <v>526</v>
      </c>
      <c r="D7" s="326">
        <v>43099.392889733783</v>
      </c>
    </row>
    <row r="8" spans="1:4" x14ac:dyDescent="0.25">
      <c r="A8" s="323" t="s">
        <v>269</v>
      </c>
      <c r="B8" s="199">
        <v>14098965.78999998</v>
      </c>
      <c r="C8" s="200">
        <v>525.99999999999989</v>
      </c>
      <c r="D8" s="324">
        <v>26804.117471482859</v>
      </c>
    </row>
    <row r="9" spans="1:4" x14ac:dyDescent="0.25">
      <c r="A9" s="325" t="s">
        <v>270</v>
      </c>
      <c r="B9" s="201">
        <v>24127417.080000032</v>
      </c>
      <c r="C9" s="202">
        <v>562.00000000000011</v>
      </c>
      <c r="D9" s="326">
        <v>42931.34711743777</v>
      </c>
    </row>
    <row r="10" spans="1:4" x14ac:dyDescent="0.25">
      <c r="A10" s="323" t="s">
        <v>271</v>
      </c>
      <c r="B10" s="199">
        <v>41567902.199999981</v>
      </c>
      <c r="C10" s="200">
        <v>710</v>
      </c>
      <c r="D10" s="324">
        <v>58546.341126760541</v>
      </c>
    </row>
    <row r="11" spans="1:4" x14ac:dyDescent="0.25">
      <c r="A11" s="325" t="s">
        <v>272</v>
      </c>
      <c r="B11" s="201">
        <v>56542348.099999957</v>
      </c>
      <c r="C11" s="202">
        <v>679.99999999999989</v>
      </c>
      <c r="D11" s="326">
        <v>83150.511911764654</v>
      </c>
    </row>
    <row r="12" spans="1:4" s="146" customFormat="1" x14ac:dyDescent="0.25">
      <c r="A12" s="327" t="s">
        <v>320</v>
      </c>
      <c r="B12" s="203">
        <v>49706041.539999701</v>
      </c>
      <c r="C12" s="203">
        <v>717.00000000000011</v>
      </c>
      <c r="D12" s="324">
        <v>69325.023068339884</v>
      </c>
    </row>
    <row r="13" spans="1:4" x14ac:dyDescent="0.25">
      <c r="A13" s="325" t="s">
        <v>324</v>
      </c>
      <c r="B13" s="141">
        <v>57539345.169999853</v>
      </c>
      <c r="C13" s="145">
        <v>965.00000000000011</v>
      </c>
      <c r="D13" s="142">
        <v>59626.264424870307</v>
      </c>
    </row>
    <row r="14" spans="1:4" x14ac:dyDescent="0.25">
      <c r="A14" s="328" t="s">
        <v>78</v>
      </c>
      <c r="B14" s="329">
        <f>SUM(B3:B13)</f>
        <v>306798034.53999949</v>
      </c>
      <c r="C14" s="329">
        <v>3337</v>
      </c>
      <c r="D14" s="330">
        <f>B14/C14</f>
        <v>91938.27825591834</v>
      </c>
    </row>
    <row r="18" spans="1:1" s="257" customFormat="1" x14ac:dyDescent="0.25">
      <c r="A18" s="332" t="s">
        <v>389</v>
      </c>
    </row>
    <row r="19" spans="1:1" s="316" customFormat="1" x14ac:dyDescent="0.25">
      <c r="A19" s="13"/>
    </row>
    <row r="21" spans="1:1" x14ac:dyDescent="0.25">
      <c r="A21" s="60" t="s">
        <v>179</v>
      </c>
    </row>
  </sheetData>
  <hyperlinks>
    <hyperlink ref="A21" location="Index!A1" display="back to index" xr:uid="{00000000-0004-0000-1400-000000000000}"/>
  </hyperlinks>
  <pageMargins left="0.23622047244094491" right="0.23622047244094491" top="0.74803149606299213" bottom="0.74803149606299213" header="0.31496062992125984" footer="0.31496062992125984"/>
  <pageSetup paperSize="9" fitToHeight="0" orientation="landscape" horizontalDpi="300" verticalDpi="300" r:id="rId1"/>
  <headerFooter>
    <oddHeader>&amp;C&amp;A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G53"/>
  <sheetViews>
    <sheetView workbookViewId="0">
      <pane xSplit="1" ySplit="2" topLeftCell="B3" activePane="bottomRight" state="frozen"/>
      <selection pane="topRight" activeCell="B1" sqref="B1"/>
      <selection pane="bottomLeft" activeCell="A3" sqref="A3"/>
      <selection pane="bottomRight" activeCell="A50" sqref="A50:A51"/>
    </sheetView>
  </sheetViews>
  <sheetFormatPr defaultColWidth="15.08984375" defaultRowHeight="15" x14ac:dyDescent="0.25"/>
  <cols>
    <col min="1" max="1" width="13.26953125" style="10" customWidth="1"/>
    <col min="2" max="7" width="13.26953125" customWidth="1"/>
  </cols>
  <sheetData>
    <row r="1" spans="1:7" s="24" customFormat="1" x14ac:dyDescent="0.25">
      <c r="A1" s="138" t="s">
        <v>199</v>
      </c>
      <c r="B1" s="139"/>
      <c r="C1" s="139"/>
      <c r="D1" s="139"/>
      <c r="E1" s="139"/>
      <c r="F1" s="139"/>
      <c r="G1" s="139"/>
    </row>
    <row r="2" spans="1:7" s="30" customFormat="1" ht="30" x14ac:dyDescent="0.25">
      <c r="A2" s="33" t="s">
        <v>113</v>
      </c>
      <c r="B2" s="33" t="s">
        <v>103</v>
      </c>
      <c r="C2" s="33" t="s">
        <v>104</v>
      </c>
      <c r="D2" s="33" t="s">
        <v>105</v>
      </c>
      <c r="E2" s="33" t="s">
        <v>106</v>
      </c>
      <c r="F2" s="33" t="s">
        <v>102</v>
      </c>
      <c r="G2" s="33" t="s">
        <v>78</v>
      </c>
    </row>
    <row r="3" spans="1:7" x14ac:dyDescent="0.25">
      <c r="A3" s="168">
        <v>40451</v>
      </c>
      <c r="B3" s="41">
        <v>0</v>
      </c>
      <c r="C3" s="41">
        <v>0</v>
      </c>
      <c r="D3" s="41">
        <v>0</v>
      </c>
      <c r="E3" s="41">
        <v>0</v>
      </c>
      <c r="F3" s="41">
        <v>0</v>
      </c>
      <c r="G3" s="41">
        <v>0</v>
      </c>
    </row>
    <row r="4" spans="1:7" x14ac:dyDescent="0.25">
      <c r="A4" s="169">
        <v>40543</v>
      </c>
      <c r="B4" s="41">
        <v>0</v>
      </c>
      <c r="C4" s="41">
        <v>0</v>
      </c>
      <c r="D4" s="41">
        <v>0</v>
      </c>
      <c r="E4" s="41">
        <v>0</v>
      </c>
      <c r="F4" s="41">
        <v>0</v>
      </c>
      <c r="G4" s="41">
        <v>0</v>
      </c>
    </row>
    <row r="5" spans="1:7" x14ac:dyDescent="0.25">
      <c r="A5" s="168">
        <v>40633</v>
      </c>
      <c r="B5" s="41">
        <v>0</v>
      </c>
      <c r="C5" s="41">
        <v>0</v>
      </c>
      <c r="D5" s="41">
        <v>0</v>
      </c>
      <c r="E5" s="41">
        <v>0</v>
      </c>
      <c r="F5" s="41">
        <v>0</v>
      </c>
      <c r="G5" s="41">
        <v>0</v>
      </c>
    </row>
    <row r="6" spans="1:7" x14ac:dyDescent="0.25">
      <c r="A6" s="169">
        <v>40724</v>
      </c>
      <c r="B6" s="41">
        <v>0</v>
      </c>
      <c r="C6" s="41">
        <v>5146.46</v>
      </c>
      <c r="D6" s="41">
        <v>0</v>
      </c>
      <c r="E6" s="41">
        <v>0</v>
      </c>
      <c r="F6" s="41">
        <v>0</v>
      </c>
      <c r="G6" s="41">
        <v>5146.46</v>
      </c>
    </row>
    <row r="7" spans="1:7" x14ac:dyDescent="0.25">
      <c r="A7" s="168">
        <v>40816</v>
      </c>
      <c r="B7" s="41">
        <v>52107.07</v>
      </c>
      <c r="C7" s="41">
        <v>595045.31999999995</v>
      </c>
      <c r="D7" s="41">
        <v>0</v>
      </c>
      <c r="E7" s="41">
        <v>72840.210000000006</v>
      </c>
      <c r="F7" s="41">
        <v>0</v>
      </c>
      <c r="G7" s="41">
        <v>719992.59999999986</v>
      </c>
    </row>
    <row r="8" spans="1:7" x14ac:dyDescent="0.25">
      <c r="A8" s="169">
        <v>40908</v>
      </c>
      <c r="B8" s="41">
        <v>100084.69</v>
      </c>
      <c r="C8" s="41">
        <v>1142897.1200000001</v>
      </c>
      <c r="D8" s="41">
        <v>0</v>
      </c>
      <c r="E8" s="41">
        <v>475198.96</v>
      </c>
      <c r="F8" s="41">
        <v>2134</v>
      </c>
      <c r="G8" s="41">
        <v>1720314.77</v>
      </c>
    </row>
    <row r="9" spans="1:7" x14ac:dyDescent="0.25">
      <c r="A9" s="168">
        <v>40999</v>
      </c>
      <c r="B9" s="41">
        <v>60965.389999999978</v>
      </c>
      <c r="C9" s="41">
        <v>4662202.2500000009</v>
      </c>
      <c r="D9" s="41">
        <v>0</v>
      </c>
      <c r="E9" s="41">
        <v>186919.46</v>
      </c>
      <c r="F9" s="41">
        <v>22517.5</v>
      </c>
      <c r="G9" s="41">
        <v>4932604.6000000006</v>
      </c>
    </row>
    <row r="10" spans="1:7" x14ac:dyDescent="0.25">
      <c r="A10" s="169">
        <v>41090</v>
      </c>
      <c r="B10" s="41">
        <v>625781.39999999991</v>
      </c>
      <c r="C10" s="41">
        <v>8226468.8300000029</v>
      </c>
      <c r="D10" s="41">
        <v>462</v>
      </c>
      <c r="E10" s="41">
        <v>23884.6</v>
      </c>
      <c r="F10" s="41">
        <v>0</v>
      </c>
      <c r="G10" s="41">
        <v>8876596.8300000019</v>
      </c>
    </row>
    <row r="11" spans="1:7" x14ac:dyDescent="0.25">
      <c r="A11" s="168">
        <v>41182</v>
      </c>
      <c r="B11" s="41">
        <v>934519.70000000007</v>
      </c>
      <c r="C11" s="41">
        <v>5023823.9199999962</v>
      </c>
      <c r="D11" s="41">
        <v>198517.61</v>
      </c>
      <c r="E11" s="41">
        <v>54386.37</v>
      </c>
      <c r="F11" s="41">
        <v>3883</v>
      </c>
      <c r="G11" s="41">
        <v>6215130.5999999968</v>
      </c>
    </row>
    <row r="12" spans="1:7" x14ac:dyDescent="0.25">
      <c r="A12" s="169">
        <v>41274</v>
      </c>
      <c r="B12" s="41">
        <v>622610.13</v>
      </c>
      <c r="C12" s="41">
        <v>3916332.080000001</v>
      </c>
      <c r="D12" s="41">
        <v>215733.49</v>
      </c>
      <c r="E12" s="41">
        <v>166405.34</v>
      </c>
      <c r="F12" s="41">
        <v>19176.099999999999</v>
      </c>
      <c r="G12" s="41">
        <v>4940257.1400000006</v>
      </c>
    </row>
    <row r="13" spans="1:7" x14ac:dyDescent="0.25">
      <c r="A13" s="168">
        <v>41364</v>
      </c>
      <c r="B13" s="41">
        <v>915420.35000000033</v>
      </c>
      <c r="C13" s="41">
        <v>5466387.1999999918</v>
      </c>
      <c r="D13" s="41">
        <v>389051.52000000008</v>
      </c>
      <c r="E13" s="41">
        <v>81763.05</v>
      </c>
      <c r="F13" s="41">
        <v>2970</v>
      </c>
      <c r="G13" s="41">
        <v>6855592.1199999927</v>
      </c>
    </row>
    <row r="14" spans="1:7" x14ac:dyDescent="0.25">
      <c r="A14" s="169">
        <v>41455</v>
      </c>
      <c r="B14" s="41">
        <v>429050.74999999988</v>
      </c>
      <c r="C14" s="41">
        <v>4634603.2000000011</v>
      </c>
      <c r="D14" s="41">
        <v>1157929.8700000001</v>
      </c>
      <c r="E14" s="41">
        <v>12840</v>
      </c>
      <c r="F14" s="41">
        <v>45675.06</v>
      </c>
      <c r="G14" s="41">
        <v>6280098.8800000008</v>
      </c>
    </row>
    <row r="15" spans="1:7" x14ac:dyDescent="0.25">
      <c r="A15" s="168">
        <v>41547</v>
      </c>
      <c r="B15" s="41">
        <v>1110605.2</v>
      </c>
      <c r="C15" s="41">
        <v>4257307.4000000022</v>
      </c>
      <c r="D15" s="41">
        <v>2075232.22</v>
      </c>
      <c r="E15" s="41">
        <v>53149.919999999998</v>
      </c>
      <c r="F15" s="41">
        <v>311494.83999999991</v>
      </c>
      <c r="G15" s="41">
        <v>7807789.5800000019</v>
      </c>
    </row>
    <row r="16" spans="1:7" x14ac:dyDescent="0.25">
      <c r="A16" s="169">
        <v>41639</v>
      </c>
      <c r="B16" s="41">
        <v>713250.02000000014</v>
      </c>
      <c r="C16" s="41">
        <v>3426672.6100000008</v>
      </c>
      <c r="D16" s="41">
        <v>1956205.02</v>
      </c>
      <c r="E16" s="41">
        <v>1977</v>
      </c>
      <c r="F16" s="41">
        <v>362464.96</v>
      </c>
      <c r="G16" s="41">
        <v>6460569.6100000003</v>
      </c>
    </row>
    <row r="17" spans="1:7" x14ac:dyDescent="0.25">
      <c r="A17" s="168">
        <v>41729</v>
      </c>
      <c r="B17" s="41">
        <v>840055.70999999985</v>
      </c>
      <c r="C17" s="41">
        <v>2742077.51</v>
      </c>
      <c r="D17" s="41">
        <v>1653025.61</v>
      </c>
      <c r="E17" s="41">
        <v>0</v>
      </c>
      <c r="F17" s="41">
        <v>56749.91</v>
      </c>
      <c r="G17" s="41">
        <v>5291908.74</v>
      </c>
    </row>
    <row r="18" spans="1:7" x14ac:dyDescent="0.25">
      <c r="A18" s="169">
        <v>41820</v>
      </c>
      <c r="B18" s="41">
        <v>563555.5</v>
      </c>
      <c r="C18" s="41">
        <v>957305.35000000009</v>
      </c>
      <c r="D18" s="41">
        <v>1269565.5900000001</v>
      </c>
      <c r="E18" s="41">
        <v>0</v>
      </c>
      <c r="F18" s="41">
        <v>319586.28999999998</v>
      </c>
      <c r="G18" s="41">
        <v>3110012.7300000004</v>
      </c>
    </row>
    <row r="19" spans="1:7" x14ac:dyDescent="0.25">
      <c r="A19" s="168">
        <v>41912</v>
      </c>
      <c r="B19" s="41">
        <v>748127.79999999993</v>
      </c>
      <c r="C19" s="41">
        <v>1432385.63</v>
      </c>
      <c r="D19" s="41">
        <v>830229.4500000003</v>
      </c>
      <c r="E19" s="41">
        <v>2019.16</v>
      </c>
      <c r="F19" s="41">
        <v>552430.04000000015</v>
      </c>
      <c r="G19" s="41">
        <v>3565192.08</v>
      </c>
    </row>
    <row r="20" spans="1:7" x14ac:dyDescent="0.25">
      <c r="A20" s="169">
        <v>42004</v>
      </c>
      <c r="B20" s="41">
        <v>750376.62999999989</v>
      </c>
      <c r="C20" s="41">
        <v>968682.77</v>
      </c>
      <c r="D20" s="41">
        <v>543209.62</v>
      </c>
      <c r="E20" s="41">
        <v>16820</v>
      </c>
      <c r="F20" s="41">
        <v>629446.78</v>
      </c>
      <c r="G20" s="41">
        <v>2908535.8</v>
      </c>
    </row>
    <row r="21" spans="1:7" x14ac:dyDescent="0.25">
      <c r="A21" s="168">
        <v>42094</v>
      </c>
      <c r="B21" s="41">
        <v>1870340.48</v>
      </c>
      <c r="C21" s="41">
        <v>682678.30000000016</v>
      </c>
      <c r="D21" s="41">
        <v>412400.4600000002</v>
      </c>
      <c r="E21" s="41">
        <v>2916.5</v>
      </c>
      <c r="F21" s="41">
        <v>758346.02</v>
      </c>
      <c r="G21" s="41">
        <v>3726681.7600000002</v>
      </c>
    </row>
    <row r="22" spans="1:7" x14ac:dyDescent="0.25">
      <c r="A22" s="169">
        <v>42185</v>
      </c>
      <c r="B22" s="41">
        <v>1381922.1400000011</v>
      </c>
      <c r="C22" s="41">
        <v>1035915.03</v>
      </c>
      <c r="D22" s="41">
        <v>656841.23</v>
      </c>
      <c r="E22" s="41">
        <v>56014.5</v>
      </c>
      <c r="F22" s="41">
        <v>767863.25</v>
      </c>
      <c r="G22" s="41">
        <v>3898556.1500000008</v>
      </c>
    </row>
    <row r="23" spans="1:7" x14ac:dyDescent="0.25">
      <c r="A23" s="168">
        <v>42277</v>
      </c>
      <c r="B23" s="41">
        <v>3298141.419999999</v>
      </c>
      <c r="C23" s="41">
        <v>1850000.03</v>
      </c>
      <c r="D23" s="41">
        <v>1064118.21</v>
      </c>
      <c r="E23" s="41">
        <v>27624</v>
      </c>
      <c r="F23" s="41">
        <v>564520.95999999961</v>
      </c>
      <c r="G23" s="41">
        <v>6804404.6199999992</v>
      </c>
    </row>
    <row r="24" spans="1:7" x14ac:dyDescent="0.25">
      <c r="A24" s="169">
        <v>42369</v>
      </c>
      <c r="B24" s="41">
        <v>4344225.8199999994</v>
      </c>
      <c r="C24" s="41">
        <v>497657.24</v>
      </c>
      <c r="D24" s="41">
        <v>1291489.5900000001</v>
      </c>
      <c r="E24" s="41">
        <v>23550</v>
      </c>
      <c r="F24" s="41">
        <v>787706.61</v>
      </c>
      <c r="G24" s="41">
        <v>6944629.2599999998</v>
      </c>
    </row>
    <row r="25" spans="1:7" x14ac:dyDescent="0.25">
      <c r="A25" s="168">
        <v>42460</v>
      </c>
      <c r="B25" s="41">
        <v>2346828.9399999981</v>
      </c>
      <c r="C25" s="41">
        <v>670594.56000000006</v>
      </c>
      <c r="D25" s="41">
        <v>768850.29</v>
      </c>
      <c r="E25" s="41">
        <v>8150</v>
      </c>
      <c r="F25" s="41">
        <v>483075.73999999982</v>
      </c>
      <c r="G25" s="41">
        <v>4277499.5299999984</v>
      </c>
    </row>
    <row r="26" spans="1:7" x14ac:dyDescent="0.25">
      <c r="A26" s="169">
        <v>42551</v>
      </c>
      <c r="B26" s="41">
        <v>3435970.1700000009</v>
      </c>
      <c r="C26" s="41">
        <v>1374697.33</v>
      </c>
      <c r="D26" s="41">
        <v>501979.71999999991</v>
      </c>
      <c r="E26" s="41">
        <v>30162.1</v>
      </c>
      <c r="F26" s="41">
        <v>758074.35</v>
      </c>
      <c r="G26" s="41">
        <v>6100883.6699999999</v>
      </c>
    </row>
    <row r="27" spans="1:7" ht="13.9" x14ac:dyDescent="0.25">
      <c r="A27" s="168">
        <v>42643</v>
      </c>
      <c r="B27" s="41">
        <v>6013384.580000001</v>
      </c>
      <c r="C27" s="41">
        <v>2148352.38</v>
      </c>
      <c r="D27" s="41">
        <v>1465277.4200000011</v>
      </c>
      <c r="E27" s="41">
        <v>14750</v>
      </c>
      <c r="F27" s="41">
        <v>723351.58999999939</v>
      </c>
      <c r="G27" s="41">
        <v>10365115.970000003</v>
      </c>
    </row>
    <row r="28" spans="1:7" ht="13.9" x14ac:dyDescent="0.25">
      <c r="A28" s="169">
        <v>42735</v>
      </c>
      <c r="B28" s="41">
        <v>4489572.7699999986</v>
      </c>
      <c r="C28" s="41">
        <v>2232321.7999999998</v>
      </c>
      <c r="D28" s="41">
        <v>807674.16999999993</v>
      </c>
      <c r="E28" s="41">
        <v>212938.57</v>
      </c>
      <c r="F28" s="41">
        <v>720432.95999999973</v>
      </c>
      <c r="G28" s="41">
        <v>8462940.2699999977</v>
      </c>
    </row>
    <row r="29" spans="1:7" ht="13.9" x14ac:dyDescent="0.25">
      <c r="A29" s="168">
        <v>42825</v>
      </c>
      <c r="B29" s="41">
        <v>5326677.8599999994</v>
      </c>
      <c r="C29" s="41">
        <v>3782180.99</v>
      </c>
      <c r="D29" s="41">
        <v>2000489.92</v>
      </c>
      <c r="E29" s="41">
        <v>31259.65</v>
      </c>
      <c r="F29" s="41">
        <v>692060.90000000026</v>
      </c>
      <c r="G29" s="41">
        <v>11832669.32</v>
      </c>
    </row>
    <row r="30" spans="1:7" ht="13.9" x14ac:dyDescent="0.25">
      <c r="A30" s="169">
        <v>42916</v>
      </c>
      <c r="B30" s="41">
        <v>5252276.120000002</v>
      </c>
      <c r="C30" s="41">
        <v>3127888.459999999</v>
      </c>
      <c r="D30" s="41">
        <v>1626425.52</v>
      </c>
      <c r="E30" s="41">
        <v>129080.15</v>
      </c>
      <c r="F30" s="41">
        <v>771506.39</v>
      </c>
      <c r="G30" s="41">
        <v>10907176.640000002</v>
      </c>
    </row>
    <row r="31" spans="1:7" ht="13.9" x14ac:dyDescent="0.25">
      <c r="A31" s="168">
        <v>43008</v>
      </c>
      <c r="B31" s="41">
        <v>7153899.9700000053</v>
      </c>
      <c r="C31" s="41">
        <v>3543812.3899999992</v>
      </c>
      <c r="D31" s="41">
        <v>5045786.339999998</v>
      </c>
      <c r="E31" s="41">
        <v>82925</v>
      </c>
      <c r="F31" s="41">
        <v>918995.74000000046</v>
      </c>
      <c r="G31" s="41">
        <v>16745419.440000003</v>
      </c>
    </row>
    <row r="32" spans="1:7" ht="13.9" x14ac:dyDescent="0.25">
      <c r="A32" s="169">
        <v>43100</v>
      </c>
      <c r="B32" s="41">
        <v>9689235.8600000124</v>
      </c>
      <c r="C32" s="41">
        <v>2771750.06</v>
      </c>
      <c r="D32" s="41">
        <v>2537911.9500000002</v>
      </c>
      <c r="E32" s="41">
        <v>66333.789999999994</v>
      </c>
      <c r="F32" s="41">
        <v>626064.12000000034</v>
      </c>
      <c r="G32" s="41">
        <v>15691295.780000012</v>
      </c>
    </row>
    <row r="33" spans="1:7" ht="13.9" x14ac:dyDescent="0.25">
      <c r="A33" s="168">
        <v>43190</v>
      </c>
      <c r="B33" s="41">
        <v>7989010.6899999958</v>
      </c>
      <c r="C33" s="41">
        <v>1448843.23</v>
      </c>
      <c r="D33" s="41">
        <v>1226369.95</v>
      </c>
      <c r="E33" s="41">
        <v>59541.93</v>
      </c>
      <c r="F33" s="41">
        <v>411640.89</v>
      </c>
      <c r="G33" s="41">
        <v>11135406.689999996</v>
      </c>
    </row>
    <row r="34" spans="1:7" ht="13.9" x14ac:dyDescent="0.25">
      <c r="A34" s="169">
        <v>43281</v>
      </c>
      <c r="B34" s="41">
        <v>8156462.8199999901</v>
      </c>
      <c r="C34" s="41">
        <v>3029482.4900000012</v>
      </c>
      <c r="D34" s="41">
        <v>1146832.6100000001</v>
      </c>
      <c r="E34" s="41">
        <v>0</v>
      </c>
      <c r="F34" s="41">
        <v>637448.27000000014</v>
      </c>
      <c r="G34" s="41">
        <v>12970226.18999999</v>
      </c>
    </row>
    <row r="35" spans="1:7" ht="13.9" x14ac:dyDescent="0.25">
      <c r="A35" s="168">
        <v>43373</v>
      </c>
      <c r="B35" s="41">
        <v>6539555.6399999978</v>
      </c>
      <c r="C35" s="41">
        <v>2836677.3000000012</v>
      </c>
      <c r="D35" s="41">
        <v>1096599.52</v>
      </c>
      <c r="E35" s="41">
        <v>0</v>
      </c>
      <c r="F35" s="41">
        <v>451340.14000000007</v>
      </c>
      <c r="G35" s="41">
        <v>10924172.6</v>
      </c>
    </row>
    <row r="36" spans="1:7" ht="13.9" x14ac:dyDescent="0.25">
      <c r="A36" s="169">
        <v>43465</v>
      </c>
      <c r="B36" s="41">
        <v>9612888.7500000019</v>
      </c>
      <c r="C36" s="41">
        <v>1683222.1</v>
      </c>
      <c r="D36" s="41">
        <v>934477.38000000024</v>
      </c>
      <c r="E36" s="41">
        <v>130058.25</v>
      </c>
      <c r="F36" s="41">
        <v>583694.4099999998</v>
      </c>
      <c r="G36" s="41">
        <v>12944340.890000002</v>
      </c>
    </row>
    <row r="37" spans="1:7" ht="13.9" x14ac:dyDescent="0.25">
      <c r="A37" s="168">
        <v>43555</v>
      </c>
      <c r="B37" s="41">
        <v>6623284.2100000009</v>
      </c>
      <c r="C37" s="41">
        <v>2421467.86</v>
      </c>
      <c r="D37" s="41">
        <v>205814.72000000009</v>
      </c>
      <c r="E37" s="41">
        <v>55907.75</v>
      </c>
      <c r="F37" s="41">
        <v>467387.47000000009</v>
      </c>
      <c r="G37" s="41">
        <v>9773862.0100000016</v>
      </c>
    </row>
    <row r="38" spans="1:7" ht="13.9" x14ac:dyDescent="0.25">
      <c r="A38" s="169">
        <v>43646</v>
      </c>
      <c r="B38" s="41">
        <v>12809159.11999999</v>
      </c>
      <c r="C38" s="41">
        <v>2254012.89</v>
      </c>
      <c r="D38" s="41">
        <v>383176.60999999993</v>
      </c>
      <c r="E38" s="41">
        <v>30256.55</v>
      </c>
      <c r="F38" s="41">
        <v>587060.87</v>
      </c>
      <c r="G38" s="41">
        <v>16063666.03999999</v>
      </c>
    </row>
    <row r="39" spans="1:7" s="108" customFormat="1" ht="13.9" x14ac:dyDescent="0.25">
      <c r="A39" s="168">
        <v>43738</v>
      </c>
      <c r="B39" s="41">
        <v>10586407.39000001</v>
      </c>
      <c r="C39" s="41">
        <v>2885138.46</v>
      </c>
      <c r="D39" s="41">
        <v>307818.83</v>
      </c>
      <c r="E39" s="41">
        <v>60625</v>
      </c>
      <c r="F39" s="41">
        <v>789990.54999999946</v>
      </c>
      <c r="G39" s="41">
        <v>14629980.230000008</v>
      </c>
    </row>
    <row r="40" spans="1:7" s="108" customFormat="1" ht="13.9" x14ac:dyDescent="0.25">
      <c r="A40" s="169">
        <v>43830</v>
      </c>
      <c r="B40" s="41">
        <v>10744067.17999999</v>
      </c>
      <c r="C40" s="41">
        <v>3362895.53</v>
      </c>
      <c r="D40" s="41">
        <v>706012.82</v>
      </c>
      <c r="E40" s="41">
        <v>60134.55</v>
      </c>
      <c r="F40" s="41">
        <v>844918.04</v>
      </c>
      <c r="G40" s="41">
        <v>15718028.11999999</v>
      </c>
    </row>
    <row r="41" spans="1:7" ht="13.9" x14ac:dyDescent="0.25">
      <c r="A41" s="168">
        <v>43921</v>
      </c>
      <c r="B41" s="41">
        <v>9251589.5199999958</v>
      </c>
      <c r="C41" s="41">
        <v>2148582.9500000002</v>
      </c>
      <c r="D41" s="41">
        <v>787046.74000000011</v>
      </c>
      <c r="E41" s="41">
        <v>-10500</v>
      </c>
      <c r="F41" s="41">
        <v>884945.30999999947</v>
      </c>
      <c r="G41" s="41">
        <v>13061664.519999994</v>
      </c>
    </row>
    <row r="42" spans="1:7" ht="13.9" x14ac:dyDescent="0.25">
      <c r="A42" s="169">
        <v>44012</v>
      </c>
      <c r="B42" s="41">
        <v>9355039.3699999973</v>
      </c>
      <c r="C42" s="41">
        <v>3302949.88</v>
      </c>
      <c r="D42" s="41">
        <v>730912.95000000007</v>
      </c>
      <c r="E42" s="41">
        <v>-9000</v>
      </c>
      <c r="F42" s="41">
        <v>749770.09999999939</v>
      </c>
      <c r="G42" s="41">
        <v>14129672.299999995</v>
      </c>
    </row>
    <row r="43" spans="1:7" ht="13.9" x14ac:dyDescent="0.25">
      <c r="A43" s="168" t="s">
        <v>78</v>
      </c>
      <c r="B43" s="109">
        <f t="shared" ref="B43:G43" si="0">SUBTOTAL(109,B3:B42)</f>
        <v>154736451.16000003</v>
      </c>
      <c r="C43" s="109">
        <f t="shared" si="0"/>
        <v>96548458.909999996</v>
      </c>
      <c r="D43" s="109">
        <f t="shared" si="0"/>
        <v>35993468.950000003</v>
      </c>
      <c r="E43" s="109">
        <f t="shared" si="0"/>
        <v>2210932.3599999994</v>
      </c>
      <c r="F43" s="109">
        <f t="shared" si="0"/>
        <v>17308723.159999996</v>
      </c>
      <c r="G43" s="109">
        <f t="shared" si="0"/>
        <v>306798034.54000002</v>
      </c>
    </row>
    <row r="44" spans="1:7" s="108" customFormat="1" x14ac:dyDescent="0.25">
      <c r="A44" s="10"/>
    </row>
    <row r="45" spans="1:7" s="108" customFormat="1" x14ac:dyDescent="0.25">
      <c r="A45" s="10"/>
    </row>
    <row r="46" spans="1:7" s="108" customFormat="1" x14ac:dyDescent="0.25">
      <c r="A46" s="10"/>
    </row>
    <row r="47" spans="1:7" s="309" customFormat="1" x14ac:dyDescent="0.25">
      <c r="A47" s="314" t="s">
        <v>340</v>
      </c>
    </row>
    <row r="48" spans="1:7" s="309" customFormat="1" x14ac:dyDescent="0.25">
      <c r="A48" s="313" t="s">
        <v>361</v>
      </c>
    </row>
    <row r="49" spans="1:1" s="309" customFormat="1" x14ac:dyDescent="0.25">
      <c r="A49" s="313"/>
    </row>
    <row r="50" spans="1:1" s="309" customFormat="1" x14ac:dyDescent="0.25">
      <c r="A50" s="313" t="s">
        <v>362</v>
      </c>
    </row>
    <row r="51" spans="1:1" s="309" customFormat="1" x14ac:dyDescent="0.25">
      <c r="A51" s="313" t="s">
        <v>363</v>
      </c>
    </row>
    <row r="52" spans="1:1" s="108" customFormat="1" x14ac:dyDescent="0.25">
      <c r="A52" s="10"/>
    </row>
    <row r="53" spans="1:1" x14ac:dyDescent="0.25">
      <c r="A53" s="22" t="s">
        <v>179</v>
      </c>
    </row>
  </sheetData>
  <hyperlinks>
    <hyperlink ref="A53" location="Index!A1" display="back to index" xr:uid="{00000000-0004-0000-1500-000000000000}"/>
  </hyperlinks>
  <pageMargins left="0.23622047244094491" right="0.23622047244094491" top="0.74803149606299213" bottom="0.74803149606299213" header="0.31496062992125984" footer="0.31496062992125984"/>
  <pageSetup paperSize="9" scale="97" fitToHeight="0" orientation="landscape" horizontalDpi="300" verticalDpi="3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H47"/>
  <sheetViews>
    <sheetView workbookViewId="0">
      <pane xSplit="1" ySplit="2" topLeftCell="B27" activePane="bottomRight" state="frozen"/>
      <selection pane="topRight" activeCell="B1" sqref="B1"/>
      <selection pane="bottomLeft" activeCell="A3" sqref="A3"/>
      <selection pane="bottomRight" activeCell="B3" sqref="B3"/>
    </sheetView>
  </sheetViews>
  <sheetFormatPr defaultColWidth="15.08984375" defaultRowHeight="15" x14ac:dyDescent="0.25"/>
  <cols>
    <col min="1" max="1" width="13.6328125" style="10" customWidth="1"/>
    <col min="2" max="7" width="13.6328125" customWidth="1"/>
    <col min="8" max="8" width="13.6328125" style="108" customWidth="1"/>
  </cols>
  <sheetData>
    <row r="1" spans="1:8" s="24" customFormat="1" x14ac:dyDescent="0.25">
      <c r="A1" s="66" t="s">
        <v>189</v>
      </c>
      <c r="B1" s="66"/>
      <c r="C1" s="66"/>
      <c r="D1" s="66"/>
      <c r="E1" s="66"/>
      <c r="F1" s="66"/>
      <c r="G1" s="66"/>
      <c r="H1" s="66"/>
    </row>
    <row r="2" spans="1:8" s="30" customFormat="1" ht="30" x14ac:dyDescent="0.25">
      <c r="A2" s="220" t="s">
        <v>113</v>
      </c>
      <c r="B2" s="221" t="s">
        <v>84</v>
      </c>
      <c r="C2" s="221" t="s">
        <v>85</v>
      </c>
      <c r="D2" s="221" t="s">
        <v>86</v>
      </c>
      <c r="E2" s="221" t="s">
        <v>107</v>
      </c>
      <c r="F2" s="221" t="s">
        <v>108</v>
      </c>
      <c r="G2" s="221" t="s">
        <v>87</v>
      </c>
      <c r="H2" s="221" t="s">
        <v>78</v>
      </c>
    </row>
    <row r="3" spans="1:8" x14ac:dyDescent="0.25">
      <c r="A3" s="266">
        <v>40451</v>
      </c>
      <c r="B3" s="204">
        <v>0</v>
      </c>
      <c r="C3" s="204">
        <v>0</v>
      </c>
      <c r="D3" s="204">
        <v>0</v>
      </c>
      <c r="E3" s="204">
        <v>0</v>
      </c>
      <c r="F3" s="204">
        <v>0</v>
      </c>
      <c r="G3" s="204">
        <v>0</v>
      </c>
      <c r="H3" s="204">
        <v>0</v>
      </c>
    </row>
    <row r="4" spans="1:8" x14ac:dyDescent="0.25">
      <c r="A4" s="267">
        <v>40543</v>
      </c>
      <c r="B4" s="205">
        <v>0</v>
      </c>
      <c r="C4" s="205">
        <v>0</v>
      </c>
      <c r="D4" s="205">
        <v>0</v>
      </c>
      <c r="E4" s="205">
        <v>0</v>
      </c>
      <c r="F4" s="205">
        <v>0</v>
      </c>
      <c r="G4" s="205">
        <v>0</v>
      </c>
      <c r="H4" s="205">
        <v>0</v>
      </c>
    </row>
    <row r="5" spans="1:8" x14ac:dyDescent="0.25">
      <c r="A5" s="266">
        <v>40633</v>
      </c>
      <c r="B5" s="204">
        <v>0</v>
      </c>
      <c r="C5" s="204">
        <v>0</v>
      </c>
      <c r="D5" s="204">
        <v>0</v>
      </c>
      <c r="E5" s="204">
        <v>0</v>
      </c>
      <c r="F5" s="204">
        <v>0</v>
      </c>
      <c r="G5" s="204">
        <v>0</v>
      </c>
      <c r="H5" s="204">
        <v>0</v>
      </c>
    </row>
    <row r="6" spans="1:8" x14ac:dyDescent="0.25">
      <c r="A6" s="267">
        <v>40724</v>
      </c>
      <c r="B6" s="205">
        <v>0</v>
      </c>
      <c r="C6" s="205">
        <v>0</v>
      </c>
      <c r="D6" s="205">
        <v>0</v>
      </c>
      <c r="E6" s="205">
        <v>5146.46</v>
      </c>
      <c r="F6" s="205">
        <v>0</v>
      </c>
      <c r="G6" s="205">
        <v>0</v>
      </c>
      <c r="H6" s="205">
        <v>5146.46</v>
      </c>
    </row>
    <row r="7" spans="1:8" x14ac:dyDescent="0.25">
      <c r="A7" s="266">
        <v>40816</v>
      </c>
      <c r="B7" s="204">
        <v>610526.92000000004</v>
      </c>
      <c r="C7" s="204">
        <v>0</v>
      </c>
      <c r="D7" s="204">
        <v>0</v>
      </c>
      <c r="E7" s="204">
        <v>109111.67999999999</v>
      </c>
      <c r="F7" s="204">
        <v>354</v>
      </c>
      <c r="G7" s="204">
        <v>0</v>
      </c>
      <c r="H7" s="204">
        <v>719992.60000000009</v>
      </c>
    </row>
    <row r="8" spans="1:8" x14ac:dyDescent="0.25">
      <c r="A8" s="267">
        <v>40908</v>
      </c>
      <c r="B8" s="205">
        <v>1549401.1</v>
      </c>
      <c r="C8" s="205">
        <v>30337.75</v>
      </c>
      <c r="D8" s="205">
        <v>0</v>
      </c>
      <c r="E8" s="205">
        <v>19511.009999999998</v>
      </c>
      <c r="F8" s="205">
        <v>93501.75</v>
      </c>
      <c r="G8" s="205">
        <v>27563.16</v>
      </c>
      <c r="H8" s="205">
        <v>1720314.77</v>
      </c>
    </row>
    <row r="9" spans="1:8" x14ac:dyDescent="0.25">
      <c r="A9" s="266">
        <v>40999</v>
      </c>
      <c r="B9" s="204">
        <v>4667772.5599999996</v>
      </c>
      <c r="C9" s="204">
        <v>0</v>
      </c>
      <c r="D9" s="204">
        <v>0</v>
      </c>
      <c r="E9" s="204">
        <v>153062.35999999999</v>
      </c>
      <c r="F9" s="204">
        <v>53466.5</v>
      </c>
      <c r="G9" s="204">
        <v>58303.18</v>
      </c>
      <c r="H9" s="204">
        <v>4932604.5999999996</v>
      </c>
    </row>
    <row r="10" spans="1:8" x14ac:dyDescent="0.25">
      <c r="A10" s="267">
        <v>41090</v>
      </c>
      <c r="B10" s="205">
        <v>8531448.410000002</v>
      </c>
      <c r="C10" s="205">
        <v>0</v>
      </c>
      <c r="D10" s="205">
        <v>0</v>
      </c>
      <c r="E10" s="205">
        <v>333756.99999999988</v>
      </c>
      <c r="F10" s="205">
        <v>6037.08</v>
      </c>
      <c r="G10" s="205">
        <v>5354.34</v>
      </c>
      <c r="H10" s="205">
        <v>8876596.8300000019</v>
      </c>
    </row>
    <row r="11" spans="1:8" x14ac:dyDescent="0.25">
      <c r="A11" s="266">
        <v>41182</v>
      </c>
      <c r="B11" s="204">
        <v>5378733.3699999955</v>
      </c>
      <c r="C11" s="204">
        <v>0</v>
      </c>
      <c r="D11" s="204">
        <v>0</v>
      </c>
      <c r="E11" s="204">
        <v>695354.40999999992</v>
      </c>
      <c r="F11" s="204">
        <v>1749</v>
      </c>
      <c r="G11" s="204">
        <v>139293.82</v>
      </c>
      <c r="H11" s="204">
        <v>6215130.5999999959</v>
      </c>
    </row>
    <row r="12" spans="1:8" x14ac:dyDescent="0.25">
      <c r="A12" s="267">
        <v>41274</v>
      </c>
      <c r="B12" s="205">
        <v>3367029</v>
      </c>
      <c r="C12" s="205">
        <v>20250</v>
      </c>
      <c r="D12" s="205">
        <v>0</v>
      </c>
      <c r="E12" s="205">
        <v>1426076.72</v>
      </c>
      <c r="F12" s="205">
        <v>50713.38</v>
      </c>
      <c r="G12" s="205">
        <v>76188.039999999994</v>
      </c>
      <c r="H12" s="205">
        <v>4940257.1399999997</v>
      </c>
    </row>
    <row r="13" spans="1:8" x14ac:dyDescent="0.25">
      <c r="A13" s="266">
        <v>41364</v>
      </c>
      <c r="B13" s="204">
        <v>5201000.7199999942</v>
      </c>
      <c r="C13" s="204">
        <v>37078.449999999997</v>
      </c>
      <c r="D13" s="204">
        <v>0</v>
      </c>
      <c r="E13" s="204">
        <v>1485441.92</v>
      </c>
      <c r="F13" s="204">
        <v>51465</v>
      </c>
      <c r="G13" s="204">
        <v>80606.030000000013</v>
      </c>
      <c r="H13" s="204">
        <v>6855592.1199999945</v>
      </c>
    </row>
    <row r="14" spans="1:8" x14ac:dyDescent="0.25">
      <c r="A14" s="267">
        <v>41455</v>
      </c>
      <c r="B14" s="205">
        <v>4978803.76</v>
      </c>
      <c r="C14" s="205">
        <v>7096.1</v>
      </c>
      <c r="D14" s="205">
        <v>0</v>
      </c>
      <c r="E14" s="205">
        <v>1274989.42</v>
      </c>
      <c r="F14" s="205">
        <v>13742.8</v>
      </c>
      <c r="G14" s="205">
        <v>5466.7999999999993</v>
      </c>
      <c r="H14" s="205">
        <v>6280098.879999999</v>
      </c>
    </row>
    <row r="15" spans="1:8" x14ac:dyDescent="0.25">
      <c r="A15" s="266">
        <v>41547</v>
      </c>
      <c r="B15" s="204">
        <v>5929365.6900000004</v>
      </c>
      <c r="C15" s="204">
        <v>41145.320000000007</v>
      </c>
      <c r="D15" s="204">
        <v>0</v>
      </c>
      <c r="E15" s="204">
        <v>1797726.1600000011</v>
      </c>
      <c r="F15" s="204">
        <v>7928.94</v>
      </c>
      <c r="G15" s="204">
        <v>31623.47</v>
      </c>
      <c r="H15" s="204">
        <v>7807789.5800000019</v>
      </c>
    </row>
    <row r="16" spans="1:8" x14ac:dyDescent="0.25">
      <c r="A16" s="267">
        <v>41639</v>
      </c>
      <c r="B16" s="205">
        <v>5262836.200000003</v>
      </c>
      <c r="C16" s="205">
        <v>6927.2</v>
      </c>
      <c r="D16" s="205">
        <v>0</v>
      </c>
      <c r="E16" s="205">
        <v>1185276.23</v>
      </c>
      <c r="F16" s="205">
        <v>3552.98</v>
      </c>
      <c r="G16" s="205">
        <v>1977</v>
      </c>
      <c r="H16" s="205">
        <v>6460569.6100000031</v>
      </c>
    </row>
    <row r="17" spans="1:8" x14ac:dyDescent="0.25">
      <c r="A17" s="266">
        <v>41729</v>
      </c>
      <c r="B17" s="204">
        <v>4101330.78</v>
      </c>
      <c r="C17" s="204">
        <v>180756.0800000001</v>
      </c>
      <c r="D17" s="204">
        <v>0</v>
      </c>
      <c r="E17" s="204">
        <v>552149.38000000012</v>
      </c>
      <c r="F17" s="204">
        <v>455159</v>
      </c>
      <c r="G17" s="204">
        <v>2513.5</v>
      </c>
      <c r="H17" s="204">
        <v>5291908.74</v>
      </c>
    </row>
    <row r="18" spans="1:8" x14ac:dyDescent="0.25">
      <c r="A18" s="267">
        <v>41820</v>
      </c>
      <c r="B18" s="205">
        <v>2246016.3299999991</v>
      </c>
      <c r="C18" s="205">
        <v>355414.88999999972</v>
      </c>
      <c r="D18" s="205">
        <v>0</v>
      </c>
      <c r="E18" s="205">
        <v>497888.85</v>
      </c>
      <c r="F18" s="205">
        <v>8316</v>
      </c>
      <c r="G18" s="205">
        <v>2376.66</v>
      </c>
      <c r="H18" s="205">
        <v>3110012.7299999991</v>
      </c>
    </row>
    <row r="19" spans="1:8" x14ac:dyDescent="0.25">
      <c r="A19" s="266">
        <v>41912</v>
      </c>
      <c r="B19" s="204">
        <v>2433224.1199999992</v>
      </c>
      <c r="C19" s="204">
        <v>153155</v>
      </c>
      <c r="D19" s="204">
        <v>0</v>
      </c>
      <c r="E19" s="204">
        <v>938856.98000000021</v>
      </c>
      <c r="F19" s="204">
        <v>33512.329999999987</v>
      </c>
      <c r="G19" s="204">
        <v>6443.65</v>
      </c>
      <c r="H19" s="204">
        <v>3565192.0799999996</v>
      </c>
    </row>
    <row r="20" spans="1:8" x14ac:dyDescent="0.25">
      <c r="A20" s="267">
        <v>42004</v>
      </c>
      <c r="B20" s="205">
        <v>1972880.64</v>
      </c>
      <c r="C20" s="205">
        <v>418003.05</v>
      </c>
      <c r="D20" s="205">
        <v>0</v>
      </c>
      <c r="E20" s="205">
        <v>502361.40999999992</v>
      </c>
      <c r="F20" s="205">
        <v>8346.7999999999993</v>
      </c>
      <c r="G20" s="205">
        <v>6943.9</v>
      </c>
      <c r="H20" s="205">
        <v>2908535.7999999993</v>
      </c>
    </row>
    <row r="21" spans="1:8" x14ac:dyDescent="0.25">
      <c r="A21" s="266">
        <v>42094</v>
      </c>
      <c r="B21" s="204">
        <v>2135625.2999999998</v>
      </c>
      <c r="C21" s="204">
        <v>106654.58</v>
      </c>
      <c r="D21" s="204">
        <v>0</v>
      </c>
      <c r="E21" s="204">
        <v>1287013.3800000011</v>
      </c>
      <c r="F21" s="204">
        <v>126247.2</v>
      </c>
      <c r="G21" s="204">
        <v>71141.299999999974</v>
      </c>
      <c r="H21" s="204">
        <v>3726681.7600000007</v>
      </c>
    </row>
    <row r="22" spans="1:8" x14ac:dyDescent="0.25">
      <c r="A22" s="267">
        <v>42185</v>
      </c>
      <c r="B22" s="205">
        <v>2067348.32</v>
      </c>
      <c r="C22" s="205">
        <v>186371.72</v>
      </c>
      <c r="D22" s="205">
        <v>0</v>
      </c>
      <c r="E22" s="205">
        <v>1239978.9200000011</v>
      </c>
      <c r="F22" s="205">
        <v>192817.18</v>
      </c>
      <c r="G22" s="205">
        <v>212040.01</v>
      </c>
      <c r="H22" s="205">
        <v>3898556.1500000013</v>
      </c>
    </row>
    <row r="23" spans="1:8" x14ac:dyDescent="0.25">
      <c r="A23" s="266">
        <v>42277</v>
      </c>
      <c r="B23" s="204">
        <v>3739362.1600000011</v>
      </c>
      <c r="C23" s="204">
        <v>551197.9700000002</v>
      </c>
      <c r="D23" s="204">
        <v>0</v>
      </c>
      <c r="E23" s="204">
        <v>2160617.7000000002</v>
      </c>
      <c r="F23" s="204">
        <v>134760.20000000001</v>
      </c>
      <c r="G23" s="204">
        <v>218466.59</v>
      </c>
      <c r="H23" s="204">
        <v>6804404.620000001</v>
      </c>
    </row>
    <row r="24" spans="1:8" x14ac:dyDescent="0.25">
      <c r="A24" s="267">
        <v>42369</v>
      </c>
      <c r="B24" s="205">
        <v>3236416.399999999</v>
      </c>
      <c r="C24" s="205">
        <v>627803.24999999988</v>
      </c>
      <c r="D24" s="205">
        <v>0</v>
      </c>
      <c r="E24" s="205">
        <v>2369738.62</v>
      </c>
      <c r="F24" s="205">
        <v>297825.58</v>
      </c>
      <c r="G24" s="205">
        <v>412845.41000000009</v>
      </c>
      <c r="H24" s="205">
        <v>6944629.2599999998</v>
      </c>
    </row>
    <row r="25" spans="1:8" x14ac:dyDescent="0.25">
      <c r="A25" s="266">
        <v>42460</v>
      </c>
      <c r="B25" s="204">
        <v>2049758.8300000019</v>
      </c>
      <c r="C25" s="204">
        <v>241901.19</v>
      </c>
      <c r="D25" s="204">
        <v>0</v>
      </c>
      <c r="E25" s="204">
        <v>1790813.2299999991</v>
      </c>
      <c r="F25" s="204">
        <v>26046.52</v>
      </c>
      <c r="G25" s="204">
        <v>168979.76</v>
      </c>
      <c r="H25" s="204">
        <v>4277499.5300000012</v>
      </c>
    </row>
    <row r="26" spans="1:8" x14ac:dyDescent="0.25">
      <c r="A26" s="267">
        <v>42551</v>
      </c>
      <c r="B26" s="205">
        <v>3348448.3000000012</v>
      </c>
      <c r="C26" s="205">
        <v>1105209.03</v>
      </c>
      <c r="D26" s="205">
        <v>0</v>
      </c>
      <c r="E26" s="205">
        <v>1547562.280000001</v>
      </c>
      <c r="F26" s="205">
        <v>26915.479999999981</v>
      </c>
      <c r="G26" s="205">
        <v>72748.579999999987</v>
      </c>
      <c r="H26" s="205">
        <v>6100883.6700000018</v>
      </c>
    </row>
    <row r="27" spans="1:8" x14ac:dyDescent="0.25">
      <c r="A27" s="266">
        <v>42643</v>
      </c>
      <c r="B27" s="204">
        <v>6275217.8599999975</v>
      </c>
      <c r="C27" s="204">
        <v>1543393.5</v>
      </c>
      <c r="D27" s="204">
        <v>9806.4</v>
      </c>
      <c r="E27" s="204">
        <v>2076263.67</v>
      </c>
      <c r="F27" s="204">
        <v>312451.73999999987</v>
      </c>
      <c r="G27" s="204">
        <v>147982.79999999999</v>
      </c>
      <c r="H27" s="204">
        <v>10365115.969999999</v>
      </c>
    </row>
    <row r="28" spans="1:8" x14ac:dyDescent="0.25">
      <c r="A28" s="267">
        <v>42735</v>
      </c>
      <c r="B28" s="205">
        <v>5045046.3100000015</v>
      </c>
      <c r="C28" s="205">
        <v>940468.23000000033</v>
      </c>
      <c r="D28" s="205">
        <v>486.24</v>
      </c>
      <c r="E28" s="205">
        <v>1913576</v>
      </c>
      <c r="F28" s="205">
        <v>437254.75</v>
      </c>
      <c r="G28" s="205">
        <v>126108.74</v>
      </c>
      <c r="H28" s="205">
        <v>8462940.2700000014</v>
      </c>
    </row>
    <row r="29" spans="1:8" x14ac:dyDescent="0.25">
      <c r="A29" s="266">
        <v>42825</v>
      </c>
      <c r="B29" s="204">
        <v>7884635.5000000047</v>
      </c>
      <c r="C29" s="204">
        <v>1276118.909999999</v>
      </c>
      <c r="D29" s="204">
        <v>5743.96</v>
      </c>
      <c r="E29" s="204">
        <v>2597923.2399999988</v>
      </c>
      <c r="F29" s="204">
        <v>55369.89</v>
      </c>
      <c r="G29" s="204">
        <v>12877.82</v>
      </c>
      <c r="H29" s="204">
        <v>11832669.320000004</v>
      </c>
    </row>
    <row r="30" spans="1:8" x14ac:dyDescent="0.25">
      <c r="A30" s="267">
        <v>42916</v>
      </c>
      <c r="B30" s="205">
        <v>7467385.5299999965</v>
      </c>
      <c r="C30" s="205">
        <v>808923.18999999971</v>
      </c>
      <c r="D30" s="205">
        <v>67506.960000000006</v>
      </c>
      <c r="E30" s="205">
        <v>2416669.88</v>
      </c>
      <c r="F30" s="205">
        <v>73735.78</v>
      </c>
      <c r="G30" s="205">
        <v>72955.3</v>
      </c>
      <c r="H30" s="205">
        <v>10907176.639999995</v>
      </c>
    </row>
    <row r="31" spans="1:8" x14ac:dyDescent="0.25">
      <c r="A31" s="266">
        <v>43008</v>
      </c>
      <c r="B31" s="204">
        <v>6888913.9500000002</v>
      </c>
      <c r="C31" s="204">
        <v>3479514.5699999961</v>
      </c>
      <c r="D31" s="204">
        <v>618265.41</v>
      </c>
      <c r="E31" s="204">
        <v>5466259.0100000044</v>
      </c>
      <c r="F31" s="204">
        <v>140501.70000000001</v>
      </c>
      <c r="G31" s="204">
        <v>151964.79999999999</v>
      </c>
      <c r="H31" s="204">
        <v>16745419.440000001</v>
      </c>
    </row>
    <row r="32" spans="1:8" x14ac:dyDescent="0.25">
      <c r="A32" s="267">
        <v>43100</v>
      </c>
      <c r="B32" s="205">
        <v>6414418.540000001</v>
      </c>
      <c r="C32" s="205">
        <v>5439983.9399999985</v>
      </c>
      <c r="D32" s="205">
        <v>440022.62000000011</v>
      </c>
      <c r="E32" s="205">
        <v>2987299.0600000019</v>
      </c>
      <c r="F32" s="205">
        <v>298170.03999999998</v>
      </c>
      <c r="G32" s="205">
        <v>111401.58</v>
      </c>
      <c r="H32" s="205">
        <v>15691295.780000003</v>
      </c>
    </row>
    <row r="33" spans="1:8" x14ac:dyDescent="0.25">
      <c r="A33" s="266">
        <v>43190</v>
      </c>
      <c r="B33" s="204">
        <v>4165040.54</v>
      </c>
      <c r="C33" s="204">
        <v>866487.77999999956</v>
      </c>
      <c r="D33" s="204">
        <v>432833.86</v>
      </c>
      <c r="E33" s="204">
        <v>5603997.1300000018</v>
      </c>
      <c r="F33" s="204">
        <v>59328.77</v>
      </c>
      <c r="G33" s="204">
        <v>7718.61</v>
      </c>
      <c r="H33" s="204">
        <v>11135406.690000001</v>
      </c>
    </row>
    <row r="34" spans="1:8" x14ac:dyDescent="0.25">
      <c r="A34" s="267">
        <v>43281</v>
      </c>
      <c r="B34" s="205">
        <v>5639294.2400000012</v>
      </c>
      <c r="C34" s="205">
        <v>2212888.8800000008</v>
      </c>
      <c r="D34" s="205">
        <v>899719.97000000009</v>
      </c>
      <c r="E34" s="205">
        <v>4028916.649999999</v>
      </c>
      <c r="F34" s="205">
        <v>136054.48000000001</v>
      </c>
      <c r="G34" s="205">
        <v>53351.97</v>
      </c>
      <c r="H34" s="205">
        <v>12970226.190000001</v>
      </c>
    </row>
    <row r="35" spans="1:8" x14ac:dyDescent="0.25">
      <c r="A35" s="266">
        <v>43373</v>
      </c>
      <c r="B35" s="204">
        <v>4578514.3400000026</v>
      </c>
      <c r="C35" s="204">
        <v>1561494.619999998</v>
      </c>
      <c r="D35" s="204">
        <v>816173.8</v>
      </c>
      <c r="E35" s="204">
        <v>3823432.6799999978</v>
      </c>
      <c r="F35" s="204">
        <v>82596.039999999994</v>
      </c>
      <c r="G35" s="204">
        <v>61961.120000000003</v>
      </c>
      <c r="H35" s="204">
        <v>10924172.599999996</v>
      </c>
    </row>
    <row r="36" spans="1:8" x14ac:dyDescent="0.25">
      <c r="A36" s="267">
        <v>43465</v>
      </c>
      <c r="B36" s="205">
        <v>3600292.7099999981</v>
      </c>
      <c r="C36" s="205">
        <v>2671854.9899999988</v>
      </c>
      <c r="D36" s="205">
        <v>1027199.8</v>
      </c>
      <c r="E36" s="205">
        <v>4815871.0900000008</v>
      </c>
      <c r="F36" s="205">
        <v>814226.23000000021</v>
      </c>
      <c r="G36" s="205">
        <v>14896.07</v>
      </c>
      <c r="H36" s="205">
        <v>12944340.889999999</v>
      </c>
    </row>
    <row r="37" spans="1:8" x14ac:dyDescent="0.25">
      <c r="A37" s="266">
        <v>43555</v>
      </c>
      <c r="B37" s="204">
        <v>3533713.760000003</v>
      </c>
      <c r="C37" s="204">
        <v>1484892.5600000019</v>
      </c>
      <c r="D37" s="204">
        <v>651243.34000000008</v>
      </c>
      <c r="E37" s="204">
        <v>3266416.030000004</v>
      </c>
      <c r="F37" s="204">
        <v>817727.05000000051</v>
      </c>
      <c r="G37" s="204">
        <v>19869.27</v>
      </c>
      <c r="H37" s="204">
        <v>9773862.0100000091</v>
      </c>
    </row>
    <row r="38" spans="1:8" x14ac:dyDescent="0.25">
      <c r="A38" s="267">
        <v>43646</v>
      </c>
      <c r="B38" s="205">
        <v>4820856.700000003</v>
      </c>
      <c r="C38" s="205">
        <v>1691661.65</v>
      </c>
      <c r="D38" s="205">
        <v>2071852.120000001</v>
      </c>
      <c r="E38" s="205">
        <v>7211482.1499999994</v>
      </c>
      <c r="F38" s="205">
        <v>234286.35</v>
      </c>
      <c r="G38" s="205">
        <v>33527.069999999992</v>
      </c>
      <c r="H38" s="205">
        <v>16063666.040000005</v>
      </c>
    </row>
    <row r="39" spans="1:8" s="108" customFormat="1" x14ac:dyDescent="0.25">
      <c r="A39" s="266">
        <v>43738</v>
      </c>
      <c r="B39" s="204">
        <v>6123312.9300000053</v>
      </c>
      <c r="C39" s="204">
        <v>1669069.78</v>
      </c>
      <c r="D39" s="204">
        <v>1837320.45</v>
      </c>
      <c r="E39" s="204">
        <v>4884163.5199999958</v>
      </c>
      <c r="F39" s="204">
        <v>89385.440000000017</v>
      </c>
      <c r="G39" s="204">
        <v>26728.11</v>
      </c>
      <c r="H39" s="204">
        <v>14629980.23</v>
      </c>
    </row>
    <row r="40" spans="1:8" s="108" customFormat="1" x14ac:dyDescent="0.25">
      <c r="A40" s="267">
        <v>43830</v>
      </c>
      <c r="B40" s="205">
        <v>7942270.1400000053</v>
      </c>
      <c r="C40" s="205">
        <v>726112.27000000014</v>
      </c>
      <c r="D40" s="205">
        <v>2214181.7800000012</v>
      </c>
      <c r="E40" s="205">
        <v>4440132.1200000029</v>
      </c>
      <c r="F40" s="205">
        <v>319836.41000000009</v>
      </c>
      <c r="G40" s="205">
        <v>75495.400000000009</v>
      </c>
      <c r="H40" s="205">
        <v>15718028.12000001</v>
      </c>
    </row>
    <row r="41" spans="1:8" x14ac:dyDescent="0.25">
      <c r="A41" s="266">
        <v>43921</v>
      </c>
      <c r="B41" s="204">
        <v>5182930.450000003</v>
      </c>
      <c r="C41" s="204">
        <v>747979.55000000016</v>
      </c>
      <c r="D41" s="204">
        <v>2848948.1199999992</v>
      </c>
      <c r="E41" s="204">
        <v>4119292.419999999</v>
      </c>
      <c r="F41" s="204">
        <v>98740.579999999987</v>
      </c>
      <c r="G41" s="204">
        <v>63773.400000000023</v>
      </c>
      <c r="H41" s="204">
        <v>13061664.52</v>
      </c>
    </row>
    <row r="42" spans="1:8" x14ac:dyDescent="0.25">
      <c r="A42" s="267">
        <v>44012</v>
      </c>
      <c r="B42" s="205">
        <v>6613588.2199999979</v>
      </c>
      <c r="C42" s="205">
        <v>887985.82000000018</v>
      </c>
      <c r="D42" s="205">
        <v>1212185.57</v>
      </c>
      <c r="E42" s="205">
        <v>4535251.1800000006</v>
      </c>
      <c r="F42" s="205">
        <v>677167.3600000001</v>
      </c>
      <c r="G42" s="205">
        <v>203494.15</v>
      </c>
      <c r="H42" s="205">
        <v>14129672.299999999</v>
      </c>
    </row>
    <row r="43" spans="1:8" s="108" customFormat="1" x14ac:dyDescent="0.25">
      <c r="A43" s="266" t="s">
        <v>78</v>
      </c>
      <c r="B43" s="278">
        <f>SUBTOTAL(109,B3:B42)</f>
        <v>164982760.63000003</v>
      </c>
      <c r="C43" s="278">
        <f t="shared" ref="C43:H43" si="0">SUBTOTAL(109,C3:C42)</f>
        <v>32078131.819999997</v>
      </c>
      <c r="D43" s="278">
        <f t="shared" si="0"/>
        <v>15153490.400000002</v>
      </c>
      <c r="E43" s="278">
        <f t="shared" si="0"/>
        <v>85559379.950000033</v>
      </c>
      <c r="F43" s="278">
        <f t="shared" si="0"/>
        <v>6239290.3300000019</v>
      </c>
      <c r="G43" s="278">
        <f t="shared" si="0"/>
        <v>2784981.4099999997</v>
      </c>
      <c r="H43" s="278">
        <f t="shared" si="0"/>
        <v>306798034.54000002</v>
      </c>
    </row>
    <row r="44" spans="1:8" s="108" customFormat="1" x14ac:dyDescent="0.25">
      <c r="A44" s="10"/>
    </row>
    <row r="45" spans="1:8" s="108" customFormat="1" x14ac:dyDescent="0.25">
      <c r="A45" s="10"/>
    </row>
    <row r="46" spans="1:8" s="108" customFormat="1" x14ac:dyDescent="0.25">
      <c r="A46" s="10"/>
    </row>
    <row r="47" spans="1:8" x14ac:dyDescent="0.25">
      <c r="A47" s="22" t="s">
        <v>179</v>
      </c>
    </row>
  </sheetData>
  <hyperlinks>
    <hyperlink ref="A47" location="Index!A1" display="back to index" xr:uid="{00000000-0004-0000-1600-000000000000}"/>
  </hyperlinks>
  <pageMargins left="0.25" right="0.25" top="0.75" bottom="0.56999999999999995" header="0.3" footer="0.3"/>
  <pageSetup paperSize="9" scale="81" fitToHeight="0" orientation="landscape" horizontalDpi="300" verticalDpi="3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H52"/>
  <sheetViews>
    <sheetView topLeftCell="A31" workbookViewId="0"/>
  </sheetViews>
  <sheetFormatPr defaultColWidth="15.08984375" defaultRowHeight="15" x14ac:dyDescent="0.25"/>
  <cols>
    <col min="1" max="1" width="12.36328125" style="13" customWidth="1"/>
    <col min="2" max="8" width="12.36328125" style="19" customWidth="1"/>
    <col min="9" max="16384" width="15.08984375" style="19"/>
  </cols>
  <sheetData>
    <row r="1" spans="1:8" s="58" customFormat="1" x14ac:dyDescent="0.25">
      <c r="A1" s="66" t="s">
        <v>190</v>
      </c>
      <c r="B1" s="66"/>
      <c r="C1" s="66"/>
      <c r="D1" s="66"/>
      <c r="E1" s="66"/>
      <c r="F1" s="66"/>
      <c r="G1" s="66"/>
      <c r="H1" s="66"/>
    </row>
    <row r="2" spans="1:8" s="227" customFormat="1" ht="45" x14ac:dyDescent="0.25">
      <c r="A2" s="220" t="s">
        <v>113</v>
      </c>
      <c r="B2" s="221" t="s">
        <v>84</v>
      </c>
      <c r="C2" s="221" t="s">
        <v>85</v>
      </c>
      <c r="D2" s="221" t="s">
        <v>86</v>
      </c>
      <c r="E2" s="221" t="s">
        <v>107</v>
      </c>
      <c r="F2" s="221" t="s">
        <v>108</v>
      </c>
      <c r="G2" s="221" t="s">
        <v>87</v>
      </c>
      <c r="H2" s="221" t="s">
        <v>78</v>
      </c>
    </row>
    <row r="3" spans="1:8" x14ac:dyDescent="0.25">
      <c r="A3" s="266">
        <v>40451</v>
      </c>
      <c r="B3" s="119">
        <v>0</v>
      </c>
      <c r="C3" s="119">
        <v>0</v>
      </c>
      <c r="D3" s="119">
        <v>0</v>
      </c>
      <c r="E3" s="119">
        <v>0</v>
      </c>
      <c r="F3" s="119">
        <v>0</v>
      </c>
      <c r="G3" s="119">
        <v>0</v>
      </c>
      <c r="H3" s="119">
        <v>0</v>
      </c>
    </row>
    <row r="4" spans="1:8" x14ac:dyDescent="0.25">
      <c r="A4" s="267">
        <v>40543</v>
      </c>
      <c r="B4" s="190">
        <v>0</v>
      </c>
      <c r="C4" s="190">
        <v>0</v>
      </c>
      <c r="D4" s="190">
        <v>0</v>
      </c>
      <c r="E4" s="190">
        <v>0</v>
      </c>
      <c r="F4" s="190">
        <v>0</v>
      </c>
      <c r="G4" s="190">
        <v>0</v>
      </c>
      <c r="H4" s="190">
        <v>0</v>
      </c>
    </row>
    <row r="5" spans="1:8" x14ac:dyDescent="0.25">
      <c r="A5" s="266">
        <v>40633</v>
      </c>
      <c r="B5" s="119">
        <v>0</v>
      </c>
      <c r="C5" s="119">
        <v>0</v>
      </c>
      <c r="D5" s="119">
        <v>0</v>
      </c>
      <c r="E5" s="119">
        <v>0</v>
      </c>
      <c r="F5" s="119">
        <v>0</v>
      </c>
      <c r="G5" s="119">
        <v>0</v>
      </c>
      <c r="H5" s="119">
        <v>0</v>
      </c>
    </row>
    <row r="6" spans="1:8" x14ac:dyDescent="0.25">
      <c r="A6" s="267">
        <v>40724</v>
      </c>
      <c r="B6" s="190">
        <v>0</v>
      </c>
      <c r="C6" s="190">
        <v>0</v>
      </c>
      <c r="D6" s="190">
        <v>0</v>
      </c>
      <c r="E6" s="190">
        <v>5146.46</v>
      </c>
      <c r="F6" s="190">
        <v>0</v>
      </c>
      <c r="G6" s="190">
        <v>0</v>
      </c>
      <c r="H6" s="190">
        <v>5146.46</v>
      </c>
    </row>
    <row r="7" spans="1:8" ht="13.7" customHeight="1" x14ac:dyDescent="0.25">
      <c r="A7" s="266">
        <v>40816</v>
      </c>
      <c r="B7" s="119">
        <v>16959.081111111111</v>
      </c>
      <c r="C7" s="119">
        <v>0</v>
      </c>
      <c r="D7" s="119">
        <v>0</v>
      </c>
      <c r="E7" s="119">
        <v>12123.52</v>
      </c>
      <c r="F7" s="119">
        <v>354</v>
      </c>
      <c r="G7" s="119">
        <v>0</v>
      </c>
      <c r="H7" s="119">
        <v>15652.01304347826</v>
      </c>
    </row>
    <row r="8" spans="1:8" x14ac:dyDescent="0.25">
      <c r="A8" s="267">
        <v>40908</v>
      </c>
      <c r="B8" s="190">
        <v>10540.143537414961</v>
      </c>
      <c r="C8" s="190">
        <v>15168.875</v>
      </c>
      <c r="D8" s="190">
        <v>0</v>
      </c>
      <c r="E8" s="190">
        <v>3251.835</v>
      </c>
      <c r="F8" s="190">
        <v>13357.392857142861</v>
      </c>
      <c r="G8" s="190">
        <v>13781.58</v>
      </c>
      <c r="H8" s="190">
        <v>10489.724207317069</v>
      </c>
    </row>
    <row r="9" spans="1:8" x14ac:dyDescent="0.25">
      <c r="A9" s="266">
        <v>40999</v>
      </c>
      <c r="B9" s="119">
        <v>26672.986057142851</v>
      </c>
      <c r="C9" s="119">
        <v>0</v>
      </c>
      <c r="D9" s="119">
        <v>0</v>
      </c>
      <c r="E9" s="119">
        <v>25510.393333333341</v>
      </c>
      <c r="F9" s="119">
        <v>13366.625</v>
      </c>
      <c r="G9" s="119">
        <v>14575.795</v>
      </c>
      <c r="H9" s="119">
        <v>26098.437037037042</v>
      </c>
    </row>
    <row r="10" spans="1:8" x14ac:dyDescent="0.25">
      <c r="A10" s="267">
        <v>41090</v>
      </c>
      <c r="B10" s="190">
        <v>60506.726312056759</v>
      </c>
      <c r="C10" s="190">
        <v>0</v>
      </c>
      <c r="D10" s="190">
        <v>0</v>
      </c>
      <c r="E10" s="190">
        <v>22250.46666666666</v>
      </c>
      <c r="F10" s="190">
        <v>6037.08</v>
      </c>
      <c r="G10" s="190">
        <v>1784.78</v>
      </c>
      <c r="H10" s="190">
        <v>55478.730187500048</v>
      </c>
    </row>
    <row r="11" spans="1:8" x14ac:dyDescent="0.25">
      <c r="A11" s="266">
        <v>41182</v>
      </c>
      <c r="B11" s="119">
        <v>37878.404014084474</v>
      </c>
      <c r="C11" s="119">
        <v>0</v>
      </c>
      <c r="D11" s="119">
        <v>0</v>
      </c>
      <c r="E11" s="119">
        <v>23977.73827586207</v>
      </c>
      <c r="F11" s="119">
        <v>1749</v>
      </c>
      <c r="G11" s="119">
        <v>7738.5455555555554</v>
      </c>
      <c r="H11" s="119">
        <v>32711.213684210499</v>
      </c>
    </row>
    <row r="12" spans="1:8" x14ac:dyDescent="0.25">
      <c r="A12" s="267">
        <v>41274</v>
      </c>
      <c r="B12" s="190">
        <v>24940.955555555549</v>
      </c>
      <c r="C12" s="190">
        <v>20250</v>
      </c>
      <c r="D12" s="190">
        <v>0</v>
      </c>
      <c r="E12" s="190">
        <v>36566.069743589738</v>
      </c>
      <c r="F12" s="190">
        <v>10142.675999999999</v>
      </c>
      <c r="G12" s="190">
        <v>4232.6688888888884</v>
      </c>
      <c r="H12" s="190">
        <v>24950.793636363629</v>
      </c>
    </row>
    <row r="13" spans="1:8" x14ac:dyDescent="0.25">
      <c r="A13" s="266">
        <v>41364</v>
      </c>
      <c r="B13" s="119">
        <v>23013.27752212387</v>
      </c>
      <c r="C13" s="119">
        <v>7415.69</v>
      </c>
      <c r="D13" s="119">
        <v>0</v>
      </c>
      <c r="E13" s="119">
        <v>27508.183703703711</v>
      </c>
      <c r="F13" s="119">
        <v>25732.5</v>
      </c>
      <c r="G13" s="119">
        <v>6717.1691666666666</v>
      </c>
      <c r="H13" s="119">
        <v>22928.40173913039</v>
      </c>
    </row>
    <row r="14" spans="1:8" x14ac:dyDescent="0.25">
      <c r="A14" s="267">
        <v>41455</v>
      </c>
      <c r="B14" s="190">
        <v>35562.883999999998</v>
      </c>
      <c r="C14" s="190">
        <v>3548.05</v>
      </c>
      <c r="D14" s="190">
        <v>0</v>
      </c>
      <c r="E14" s="190">
        <v>29650.916744186059</v>
      </c>
      <c r="F14" s="190">
        <v>3435.7</v>
      </c>
      <c r="G14" s="190">
        <v>911.13333333333321</v>
      </c>
      <c r="H14" s="190">
        <v>32205.635282051269</v>
      </c>
    </row>
    <row r="15" spans="1:8" x14ac:dyDescent="0.25">
      <c r="A15" s="266">
        <v>41547</v>
      </c>
      <c r="B15" s="119">
        <v>27198.925183486241</v>
      </c>
      <c r="C15" s="119">
        <v>13715.10666666667</v>
      </c>
      <c r="D15" s="119">
        <v>0</v>
      </c>
      <c r="E15" s="119">
        <v>35249.532549019619</v>
      </c>
      <c r="F15" s="119">
        <v>1585.788</v>
      </c>
      <c r="G15" s="119">
        <v>6324.6940000000004</v>
      </c>
      <c r="H15" s="119">
        <v>27687.19709219857</v>
      </c>
    </row>
    <row r="16" spans="1:8" x14ac:dyDescent="0.25">
      <c r="A16" s="267">
        <v>41639</v>
      </c>
      <c r="B16" s="190">
        <v>30957.860000000019</v>
      </c>
      <c r="C16" s="190">
        <v>3463.6</v>
      </c>
      <c r="D16" s="190">
        <v>0</v>
      </c>
      <c r="E16" s="190">
        <v>25218.643191489369</v>
      </c>
      <c r="F16" s="190">
        <v>1184.3266666666671</v>
      </c>
      <c r="G16" s="190">
        <v>1977</v>
      </c>
      <c r="H16" s="190">
        <v>28971.164170403601</v>
      </c>
    </row>
    <row r="17" spans="1:8" x14ac:dyDescent="0.25">
      <c r="A17" s="266">
        <v>41729</v>
      </c>
      <c r="B17" s="119">
        <v>19255.07408450704</v>
      </c>
      <c r="C17" s="119">
        <v>20084.0088888889</v>
      </c>
      <c r="D17" s="119">
        <v>0</v>
      </c>
      <c r="E17" s="119">
        <v>13803.7345</v>
      </c>
      <c r="F17" s="119">
        <v>65022.714285714283</v>
      </c>
      <c r="G17" s="119">
        <v>1256.75</v>
      </c>
      <c r="H17" s="119">
        <v>19527.338523985229</v>
      </c>
    </row>
    <row r="18" spans="1:8" x14ac:dyDescent="0.25">
      <c r="A18" s="267">
        <v>41820</v>
      </c>
      <c r="B18" s="190">
        <v>20605.654403669709</v>
      </c>
      <c r="C18" s="190">
        <v>32310.44454545452</v>
      </c>
      <c r="D18" s="190">
        <v>0</v>
      </c>
      <c r="E18" s="190">
        <v>10372.684375000001</v>
      </c>
      <c r="F18" s="190">
        <v>1663.2</v>
      </c>
      <c r="G18" s="190">
        <v>1188.33</v>
      </c>
      <c r="H18" s="190">
        <v>17771.501314285699</v>
      </c>
    </row>
    <row r="19" spans="1:8" x14ac:dyDescent="0.25">
      <c r="A19" s="266">
        <v>41912</v>
      </c>
      <c r="B19" s="119">
        <v>16440.703513513501</v>
      </c>
      <c r="C19" s="119">
        <v>11781.153846153849</v>
      </c>
      <c r="D19" s="119">
        <v>0</v>
      </c>
      <c r="E19" s="119">
        <v>19160.346530612249</v>
      </c>
      <c r="F19" s="119">
        <v>5585.3883333333324</v>
      </c>
      <c r="G19" s="119">
        <v>2147.8833333333332</v>
      </c>
      <c r="H19" s="119">
        <v>16279.415890410961</v>
      </c>
    </row>
    <row r="20" spans="1:8" x14ac:dyDescent="0.25">
      <c r="A20" s="267">
        <v>42004</v>
      </c>
      <c r="B20" s="190">
        <v>14946.06545454546</v>
      </c>
      <c r="C20" s="190">
        <v>52250.381249999999</v>
      </c>
      <c r="D20" s="190">
        <v>0</v>
      </c>
      <c r="E20" s="190">
        <v>9478.517169811319</v>
      </c>
      <c r="F20" s="190">
        <v>2782.266666666666</v>
      </c>
      <c r="G20" s="190">
        <v>1157.3166666666671</v>
      </c>
      <c r="H20" s="190">
        <v>14398.69207920792</v>
      </c>
    </row>
    <row r="21" spans="1:8" x14ac:dyDescent="0.25">
      <c r="A21" s="266">
        <v>42094</v>
      </c>
      <c r="B21" s="119">
        <v>18253.207692307689</v>
      </c>
      <c r="C21" s="119">
        <v>6665.9112500000028</v>
      </c>
      <c r="D21" s="119">
        <v>0</v>
      </c>
      <c r="E21" s="119">
        <v>21450.223000000009</v>
      </c>
      <c r="F21" s="119">
        <v>14027.466666666671</v>
      </c>
      <c r="G21" s="119">
        <v>3233.6954545454528</v>
      </c>
      <c r="H21" s="119">
        <v>16636.972142857139</v>
      </c>
    </row>
    <row r="22" spans="1:8" x14ac:dyDescent="0.25">
      <c r="A22" s="267">
        <v>42185</v>
      </c>
      <c r="B22" s="190">
        <v>18295.117876106189</v>
      </c>
      <c r="C22" s="190">
        <v>13312.26571428571</v>
      </c>
      <c r="D22" s="190">
        <v>0</v>
      </c>
      <c r="E22" s="190">
        <v>17970.708985507259</v>
      </c>
      <c r="F22" s="190">
        <v>19281.718000000001</v>
      </c>
      <c r="G22" s="190">
        <v>6236.4708823529418</v>
      </c>
      <c r="H22" s="190">
        <v>16243.98395833334</v>
      </c>
    </row>
    <row r="23" spans="1:8" x14ac:dyDescent="0.25">
      <c r="A23" s="266">
        <v>42277</v>
      </c>
      <c r="B23" s="119">
        <v>32801.422456140353</v>
      </c>
      <c r="C23" s="119">
        <v>27559.89850000001</v>
      </c>
      <c r="D23" s="119">
        <v>0</v>
      </c>
      <c r="E23" s="119">
        <v>28059.970129870129</v>
      </c>
      <c r="F23" s="119">
        <v>22460.03333333334</v>
      </c>
      <c r="G23" s="119">
        <v>7047.3093548387114</v>
      </c>
      <c r="H23" s="119">
        <v>27437.115403225791</v>
      </c>
    </row>
    <row r="24" spans="1:8" x14ac:dyDescent="0.25">
      <c r="A24" s="267">
        <v>42369</v>
      </c>
      <c r="B24" s="190">
        <v>25685.844444444439</v>
      </c>
      <c r="C24" s="190">
        <v>21648.387931034478</v>
      </c>
      <c r="D24" s="190">
        <v>0</v>
      </c>
      <c r="E24" s="190">
        <v>29996.69139240506</v>
      </c>
      <c r="F24" s="190">
        <v>42546.511428571423</v>
      </c>
      <c r="G24" s="190">
        <v>13317.593870967739</v>
      </c>
      <c r="H24" s="190">
        <v>25531.7252205882</v>
      </c>
    </row>
    <row r="25" spans="1:8" x14ac:dyDescent="0.25">
      <c r="A25" s="266">
        <v>42460</v>
      </c>
      <c r="B25" s="119">
        <v>18979.24842592594</v>
      </c>
      <c r="C25" s="119">
        <v>11519.104285714289</v>
      </c>
      <c r="D25" s="119">
        <v>0</v>
      </c>
      <c r="E25" s="119">
        <v>25953.814927536219</v>
      </c>
      <c r="F25" s="119">
        <v>4341.086666666667</v>
      </c>
      <c r="G25" s="119">
        <v>15361.79636363636</v>
      </c>
      <c r="H25" s="119">
        <v>19895.346651162759</v>
      </c>
    </row>
    <row r="26" spans="1:8" x14ac:dyDescent="0.25">
      <c r="A26" s="267">
        <v>42551</v>
      </c>
      <c r="B26" s="190">
        <v>23580.621830985929</v>
      </c>
      <c r="C26" s="190">
        <v>32506.147941176481</v>
      </c>
      <c r="D26" s="190">
        <v>0</v>
      </c>
      <c r="E26" s="190">
        <v>26229.869152542389</v>
      </c>
      <c r="F26" s="190">
        <v>8971.8266666666605</v>
      </c>
      <c r="G26" s="190">
        <v>8083.1755555555537</v>
      </c>
      <c r="H26" s="190">
        <v>24699.933886639661</v>
      </c>
    </row>
    <row r="27" spans="1:8" x14ac:dyDescent="0.25">
      <c r="A27" s="266">
        <v>42643</v>
      </c>
      <c r="B27" s="119">
        <v>39220.111624999983</v>
      </c>
      <c r="C27" s="119">
        <v>35077.125</v>
      </c>
      <c r="D27" s="119">
        <v>3268.8</v>
      </c>
      <c r="E27" s="119">
        <v>27319.258815789479</v>
      </c>
      <c r="F27" s="119">
        <v>52075.289999999994</v>
      </c>
      <c r="G27" s="119">
        <v>8704.8705882352951</v>
      </c>
      <c r="H27" s="119">
        <v>33872.928006535971</v>
      </c>
    </row>
    <row r="28" spans="1:8" x14ac:dyDescent="0.25">
      <c r="A28" s="267">
        <v>42735</v>
      </c>
      <c r="B28" s="190">
        <v>23574.982757009351</v>
      </c>
      <c r="C28" s="190">
        <v>26870.52085714287</v>
      </c>
      <c r="D28" s="190">
        <v>243.12</v>
      </c>
      <c r="E28" s="190">
        <v>25514.346666666661</v>
      </c>
      <c r="F28" s="190">
        <v>48583.861111111109</v>
      </c>
      <c r="G28" s="190">
        <v>10509.06166666667</v>
      </c>
      <c r="H28" s="190">
        <v>24388.876858789619</v>
      </c>
    </row>
    <row r="29" spans="1:8" x14ac:dyDescent="0.25">
      <c r="A29" s="266">
        <v>42825</v>
      </c>
      <c r="B29" s="119">
        <v>36334.725806451643</v>
      </c>
      <c r="C29" s="119">
        <v>36460.540285714247</v>
      </c>
      <c r="D29" s="119">
        <v>1435.99</v>
      </c>
      <c r="E29" s="119">
        <v>36590.468169014071</v>
      </c>
      <c r="F29" s="119">
        <v>9228.3150000000005</v>
      </c>
      <c r="G29" s="119">
        <v>1430.8688888888889</v>
      </c>
      <c r="H29" s="119">
        <v>34598.448304093617</v>
      </c>
    </row>
    <row r="30" spans="1:8" x14ac:dyDescent="0.25">
      <c r="A30" s="267">
        <v>42916</v>
      </c>
      <c r="B30" s="190">
        <v>39302.029105263136</v>
      </c>
      <c r="C30" s="190">
        <v>27893.903103448269</v>
      </c>
      <c r="D30" s="190">
        <v>11251.16</v>
      </c>
      <c r="E30" s="190">
        <v>36069.699701492536</v>
      </c>
      <c r="F30" s="190">
        <v>7373.5780000000004</v>
      </c>
      <c r="G30" s="190">
        <v>10422.185714285721</v>
      </c>
      <c r="H30" s="190">
        <v>35298.306278317163</v>
      </c>
    </row>
    <row r="31" spans="1:8" x14ac:dyDescent="0.25">
      <c r="A31" s="266">
        <v>43008</v>
      </c>
      <c r="B31" s="119">
        <v>36067.612303664922</v>
      </c>
      <c r="C31" s="119">
        <v>75641.621086956424</v>
      </c>
      <c r="D31" s="119">
        <v>44161.815000000002</v>
      </c>
      <c r="E31" s="119">
        <v>52059.60961904766</v>
      </c>
      <c r="F31" s="119">
        <v>15611.3</v>
      </c>
      <c r="G31" s="119">
        <v>18995.599999999999</v>
      </c>
      <c r="H31" s="119">
        <v>44893.885898123379</v>
      </c>
    </row>
    <row r="32" spans="1:8" x14ac:dyDescent="0.25">
      <c r="A32" s="267">
        <v>43100</v>
      </c>
      <c r="B32" s="190">
        <v>43049.788859060413</v>
      </c>
      <c r="C32" s="190">
        <v>118260.52043478259</v>
      </c>
      <c r="D32" s="190">
        <v>29334.841333333341</v>
      </c>
      <c r="E32" s="190">
        <v>36880.235308641997</v>
      </c>
      <c r="F32" s="190">
        <v>37271.255000000012</v>
      </c>
      <c r="G32" s="190">
        <v>10127.416363636359</v>
      </c>
      <c r="H32" s="190">
        <v>50617.083161290408</v>
      </c>
    </row>
    <row r="33" spans="1:8" x14ac:dyDescent="0.25">
      <c r="A33" s="266">
        <v>43190</v>
      </c>
      <c r="B33" s="119">
        <v>38211.381100917431</v>
      </c>
      <c r="C33" s="119">
        <v>27951.218709677411</v>
      </c>
      <c r="D33" s="119">
        <v>24046.325555555559</v>
      </c>
      <c r="E33" s="119">
        <v>84909.047424242453</v>
      </c>
      <c r="F33" s="119">
        <v>19776.256666666672</v>
      </c>
      <c r="G33" s="119">
        <v>1543.722</v>
      </c>
      <c r="H33" s="119">
        <v>47997.44262931031</v>
      </c>
    </row>
    <row r="34" spans="1:8" x14ac:dyDescent="0.25">
      <c r="A34" s="267">
        <v>43281</v>
      </c>
      <c r="B34" s="190">
        <v>46605.737520661169</v>
      </c>
      <c r="C34" s="190">
        <v>61469.135555555593</v>
      </c>
      <c r="D34" s="190">
        <v>52924.704117647067</v>
      </c>
      <c r="E34" s="190">
        <v>58390.096376811569</v>
      </c>
      <c r="F34" s="190">
        <v>19436.354285714289</v>
      </c>
      <c r="G34" s="190">
        <v>8891.9950000000008</v>
      </c>
      <c r="H34" s="190">
        <v>50664.946054687447</v>
      </c>
    </row>
    <row r="35" spans="1:8" x14ac:dyDescent="0.25">
      <c r="A35" s="266">
        <v>43373</v>
      </c>
      <c r="B35" s="119">
        <v>33419.812700729948</v>
      </c>
      <c r="C35" s="119">
        <v>38085.234634146313</v>
      </c>
      <c r="D35" s="119">
        <v>42956.515789473677</v>
      </c>
      <c r="E35" s="119">
        <v>55412.067826086917</v>
      </c>
      <c r="F35" s="119">
        <v>16519.207999999999</v>
      </c>
      <c r="G35" s="119">
        <v>7745.14</v>
      </c>
      <c r="H35" s="119">
        <v>39154.74050179217</v>
      </c>
    </row>
    <row r="36" spans="1:8" x14ac:dyDescent="0.25">
      <c r="A36" s="267">
        <v>43465</v>
      </c>
      <c r="B36" s="190">
        <v>25354.174014084489</v>
      </c>
      <c r="C36" s="190">
        <v>55663.645624999983</v>
      </c>
      <c r="D36" s="190">
        <v>38044.437037037038</v>
      </c>
      <c r="E36" s="190">
        <v>60198.388625000007</v>
      </c>
      <c r="F36" s="190">
        <v>90469.58111111114</v>
      </c>
      <c r="G36" s="190">
        <v>7448.0349999999999</v>
      </c>
      <c r="H36" s="190">
        <v>42027.080811688327</v>
      </c>
    </row>
    <row r="37" spans="1:8" x14ac:dyDescent="0.25">
      <c r="A37" s="266">
        <v>43555</v>
      </c>
      <c r="B37" s="119">
        <v>33336.92226415097</v>
      </c>
      <c r="C37" s="119">
        <v>35354.5847619048</v>
      </c>
      <c r="D37" s="119">
        <v>25047.82076923077</v>
      </c>
      <c r="E37" s="119">
        <v>39834.341829268342</v>
      </c>
      <c r="F37" s="119">
        <v>74338.822727272767</v>
      </c>
      <c r="G37" s="119">
        <v>6623.0900000000011</v>
      </c>
      <c r="H37" s="119">
        <v>36199.488925925973</v>
      </c>
    </row>
    <row r="38" spans="1:8" x14ac:dyDescent="0.25">
      <c r="A38" s="267">
        <v>43646</v>
      </c>
      <c r="B38" s="190">
        <v>35447.475735294138</v>
      </c>
      <c r="C38" s="190">
        <v>42291.541250000002</v>
      </c>
      <c r="D38" s="190">
        <v>60936.827058823546</v>
      </c>
      <c r="E38" s="190">
        <v>85850.977976190465</v>
      </c>
      <c r="F38" s="190">
        <v>18022.026923076919</v>
      </c>
      <c r="G38" s="190">
        <v>11175.69</v>
      </c>
      <c r="H38" s="190">
        <v>51818.277548387203</v>
      </c>
    </row>
    <row r="39" spans="1:8" x14ac:dyDescent="0.25">
      <c r="A39" s="266">
        <v>43738</v>
      </c>
      <c r="B39" s="119">
        <v>35808.84754385968</v>
      </c>
      <c r="C39" s="119">
        <v>35512.122978723397</v>
      </c>
      <c r="D39" s="119">
        <v>39941.748913043477</v>
      </c>
      <c r="E39" s="119">
        <v>51959.186382978682</v>
      </c>
      <c r="F39" s="119">
        <v>5959.0293333333348</v>
      </c>
      <c r="G39" s="119">
        <v>3341.0137500000001</v>
      </c>
      <c r="H39" s="119">
        <v>38398.898241469913</v>
      </c>
    </row>
    <row r="40" spans="1:8" x14ac:dyDescent="0.25">
      <c r="A40" s="267">
        <v>43830</v>
      </c>
      <c r="B40" s="190">
        <v>44871.582711864437</v>
      </c>
      <c r="C40" s="190">
        <v>18152.80675</v>
      </c>
      <c r="D40" s="190">
        <v>38175.547931034504</v>
      </c>
      <c r="E40" s="190">
        <v>44849.819393939433</v>
      </c>
      <c r="F40" s="190">
        <v>31983.641000000011</v>
      </c>
      <c r="G40" s="190">
        <v>5807.3384615384612</v>
      </c>
      <c r="H40" s="190">
        <v>39592.010377833773</v>
      </c>
    </row>
    <row r="41" spans="1:8" x14ac:dyDescent="0.25">
      <c r="A41" s="266">
        <v>43921</v>
      </c>
      <c r="B41" s="119">
        <v>28477.63983516485</v>
      </c>
      <c r="C41" s="119">
        <v>18699.48875</v>
      </c>
      <c r="D41" s="119">
        <v>44514.81437499998</v>
      </c>
      <c r="E41" s="119">
        <v>43822.259787234027</v>
      </c>
      <c r="F41" s="119">
        <v>16456.763333333329</v>
      </c>
      <c r="G41" s="119">
        <v>4555.2428571428582</v>
      </c>
      <c r="H41" s="119">
        <v>32654.16129999996</v>
      </c>
    </row>
    <row r="42" spans="1:8" x14ac:dyDescent="0.25">
      <c r="A42" s="267">
        <v>44012</v>
      </c>
      <c r="B42" s="190">
        <v>29263.664690265468</v>
      </c>
      <c r="C42" s="190">
        <v>23999.616756756761</v>
      </c>
      <c r="D42" s="190">
        <v>17826.258382352938</v>
      </c>
      <c r="E42" s="190">
        <v>51536.945227272743</v>
      </c>
      <c r="F42" s="190">
        <v>52089.79692307693</v>
      </c>
      <c r="G42" s="190">
        <v>18499.468181818189</v>
      </c>
      <c r="H42" s="190">
        <v>31895.422799097061</v>
      </c>
    </row>
    <row r="43" spans="1:8" x14ac:dyDescent="0.25">
      <c r="A43" s="60"/>
    </row>
    <row r="44" spans="1:8" x14ac:dyDescent="0.25">
      <c r="A44" s="60"/>
    </row>
    <row r="45" spans="1:8" x14ac:dyDescent="0.25">
      <c r="A45" s="60"/>
    </row>
    <row r="46" spans="1:8" x14ac:dyDescent="0.25">
      <c r="A46" s="60"/>
    </row>
    <row r="47" spans="1:8" s="257" customFormat="1" ht="12.75" x14ac:dyDescent="0.25">
      <c r="A47" s="264" t="s">
        <v>276</v>
      </c>
    </row>
    <row r="48" spans="1:8" s="257" customFormat="1" ht="12.75" x14ac:dyDescent="0.25">
      <c r="A48" s="261" t="s">
        <v>327</v>
      </c>
    </row>
    <row r="49" spans="1:1" s="257" customFormat="1" ht="12.75" x14ac:dyDescent="0.25">
      <c r="A49" s="261" t="s">
        <v>328</v>
      </c>
    </row>
    <row r="50" spans="1:1" s="257" customFormat="1" ht="12.75" x14ac:dyDescent="0.25">
      <c r="A50" s="261" t="s">
        <v>321</v>
      </c>
    </row>
    <row r="52" spans="1:1" x14ac:dyDescent="0.25">
      <c r="A52" s="60" t="s">
        <v>179</v>
      </c>
    </row>
  </sheetData>
  <hyperlinks>
    <hyperlink ref="A52" location="Index!A1" display="back to index" xr:uid="{00000000-0004-0000-17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H21"/>
  <sheetViews>
    <sheetView workbookViewId="0">
      <selection activeCell="A21" sqref="A21"/>
    </sheetView>
  </sheetViews>
  <sheetFormatPr defaultColWidth="15.08984375" defaultRowHeight="15" x14ac:dyDescent="0.25"/>
  <cols>
    <col min="1" max="1" width="11.36328125" style="10" customWidth="1"/>
    <col min="2" max="8" width="11.36328125" customWidth="1"/>
  </cols>
  <sheetData>
    <row r="1" spans="1:8" s="24" customFormat="1" x14ac:dyDescent="0.25">
      <c r="A1" s="151" t="s">
        <v>190</v>
      </c>
      <c r="B1" s="151"/>
      <c r="C1" s="151"/>
      <c r="D1" s="151"/>
      <c r="E1" s="151"/>
      <c r="F1" s="151"/>
      <c r="G1" s="151"/>
      <c r="H1" s="151"/>
    </row>
    <row r="2" spans="1:8" s="30" customFormat="1" ht="45" x14ac:dyDescent="0.25">
      <c r="A2" s="220" t="s">
        <v>279</v>
      </c>
      <c r="B2" s="221" t="s">
        <v>84</v>
      </c>
      <c r="C2" s="221" t="s">
        <v>85</v>
      </c>
      <c r="D2" s="221" t="s">
        <v>86</v>
      </c>
      <c r="E2" s="221" t="s">
        <v>107</v>
      </c>
      <c r="F2" s="221" t="s">
        <v>108</v>
      </c>
      <c r="G2" s="221" t="s">
        <v>87</v>
      </c>
      <c r="H2" s="221" t="s">
        <v>78</v>
      </c>
    </row>
    <row r="3" spans="1:8" s="30" customFormat="1" x14ac:dyDescent="0.25">
      <c r="A3" s="279" t="s">
        <v>265</v>
      </c>
      <c r="B3" s="188">
        <v>0</v>
      </c>
      <c r="C3" s="188">
        <v>0</v>
      </c>
      <c r="D3" s="188">
        <v>0</v>
      </c>
      <c r="E3" s="188">
        <v>5146.46</v>
      </c>
      <c r="F3" s="188">
        <v>0</v>
      </c>
      <c r="G3" s="188">
        <v>0</v>
      </c>
      <c r="H3" s="188">
        <v>5146.46</v>
      </c>
    </row>
    <row r="4" spans="1:8" s="30" customFormat="1" x14ac:dyDescent="0.25">
      <c r="A4" s="277" t="s">
        <v>266</v>
      </c>
      <c r="B4" s="190">
        <v>56885.737000000037</v>
      </c>
      <c r="C4" s="190">
        <v>15168.875</v>
      </c>
      <c r="D4" s="190">
        <v>0</v>
      </c>
      <c r="E4" s="190">
        <v>22794.149999999991</v>
      </c>
      <c r="F4" s="190">
        <v>17039.92555555555</v>
      </c>
      <c r="G4" s="190">
        <v>13031.525714285721</v>
      </c>
      <c r="H4" s="190">
        <v>51585.742222222238</v>
      </c>
    </row>
    <row r="5" spans="1:8" x14ac:dyDescent="0.25">
      <c r="A5" s="276" t="s">
        <v>267</v>
      </c>
      <c r="B5" s="206">
        <v>49029.965932642539</v>
      </c>
      <c r="C5" s="206">
        <v>12884.91</v>
      </c>
      <c r="D5" s="206">
        <v>0</v>
      </c>
      <c r="E5" s="206">
        <v>51934.707127659552</v>
      </c>
      <c r="F5" s="206">
        <v>16810.025714285719</v>
      </c>
      <c r="G5" s="206">
        <v>9727.5706451612841</v>
      </c>
      <c r="H5" s="280">
        <v>46445.657246653958</v>
      </c>
    </row>
    <row r="6" spans="1:8" x14ac:dyDescent="0.25">
      <c r="A6" s="277" t="s">
        <v>268</v>
      </c>
      <c r="B6" s="201">
        <v>45088.8149100257</v>
      </c>
      <c r="C6" s="201">
        <v>48686.957499999931</v>
      </c>
      <c r="D6" s="201">
        <v>0</v>
      </c>
      <c r="E6" s="201">
        <v>39155.734174757286</v>
      </c>
      <c r="F6" s="201">
        <v>36535.147692307692</v>
      </c>
      <c r="G6" s="201">
        <v>4276.7366666666667</v>
      </c>
      <c r="H6" s="281">
        <v>43099.392889733783</v>
      </c>
    </row>
    <row r="7" spans="1:8" x14ac:dyDescent="0.25">
      <c r="A7" s="276" t="s">
        <v>269</v>
      </c>
      <c r="B7" s="199">
        <v>28412.79993399337</v>
      </c>
      <c r="C7" s="199">
        <v>29799.460344827581</v>
      </c>
      <c r="D7" s="199">
        <v>0</v>
      </c>
      <c r="E7" s="199">
        <v>30524.697615384619</v>
      </c>
      <c r="F7" s="199">
        <v>21230.794705882348</v>
      </c>
      <c r="G7" s="199">
        <v>6309.9757446808526</v>
      </c>
      <c r="H7" s="280">
        <v>26804.117471482859</v>
      </c>
    </row>
    <row r="8" spans="1:8" x14ac:dyDescent="0.25">
      <c r="A8" s="277" t="s">
        <v>270</v>
      </c>
      <c r="B8" s="201">
        <v>43879.381879432593</v>
      </c>
      <c r="C8" s="201">
        <v>46779.841481481402</v>
      </c>
      <c r="D8" s="201">
        <v>0</v>
      </c>
      <c r="E8" s="201">
        <v>50440.588653846113</v>
      </c>
      <c r="F8" s="201">
        <v>30346.736250000002</v>
      </c>
      <c r="G8" s="201">
        <v>16167.4137037037</v>
      </c>
      <c r="H8" s="281">
        <v>42931.34711743777</v>
      </c>
    </row>
    <row r="9" spans="1:8" ht="13.7" customHeight="1" x14ac:dyDescent="0.25">
      <c r="A9" s="276" t="s">
        <v>271</v>
      </c>
      <c r="B9" s="206">
        <v>62610.99812206559</v>
      </c>
      <c r="C9" s="206">
        <v>63456.997638888919</v>
      </c>
      <c r="D9" s="206">
        <v>6426.4276923076932</v>
      </c>
      <c r="E9" s="206">
        <v>58093.114774193557</v>
      </c>
      <c r="F9" s="206">
        <v>51694.832941176479</v>
      </c>
      <c r="G9" s="206">
        <v>13330.54296296296</v>
      </c>
      <c r="H9" s="280">
        <v>58546.341126760541</v>
      </c>
    </row>
    <row r="10" spans="1:8" x14ac:dyDescent="0.25">
      <c r="A10" s="277" t="s">
        <v>272</v>
      </c>
      <c r="B10" s="207">
        <v>66592.701066282316</v>
      </c>
      <c r="C10" s="207">
        <v>155829.54766233769</v>
      </c>
      <c r="D10" s="207">
        <v>61303.637435897443</v>
      </c>
      <c r="E10" s="207">
        <v>98833.179508196976</v>
      </c>
      <c r="F10" s="207">
        <v>35225.277222222219</v>
      </c>
      <c r="G10" s="207">
        <v>20277.310000000001</v>
      </c>
      <c r="H10" s="281">
        <v>83150.511911764654</v>
      </c>
    </row>
    <row r="11" spans="1:8" x14ac:dyDescent="0.25">
      <c r="A11" s="276" t="s">
        <v>320</v>
      </c>
      <c r="B11" s="206">
        <v>50253.427082066941</v>
      </c>
      <c r="C11" s="206">
        <v>71940.813786407962</v>
      </c>
      <c r="D11" s="206">
        <v>64316.465633802807</v>
      </c>
      <c r="E11" s="206">
        <v>106206.67750000001</v>
      </c>
      <c r="F11" s="206">
        <v>81201.486250000045</v>
      </c>
      <c r="G11" s="206">
        <v>13025.352999999999</v>
      </c>
      <c r="H11" s="280">
        <v>69325.023068339884</v>
      </c>
    </row>
    <row r="12" spans="1:8" x14ac:dyDescent="0.25">
      <c r="A12" s="282" t="s">
        <v>324</v>
      </c>
      <c r="B12" s="283">
        <v>58117.082561797783</v>
      </c>
      <c r="C12" s="207">
        <v>38391.880190476229</v>
      </c>
      <c r="D12" s="207">
        <v>57947.399428571458</v>
      </c>
      <c r="E12" s="207">
        <v>81352.213755656325</v>
      </c>
      <c r="F12" s="207">
        <v>43893.695925925917</v>
      </c>
      <c r="G12" s="207">
        <v>13684.85407407407</v>
      </c>
      <c r="H12" s="281">
        <v>59626.264424870307</v>
      </c>
    </row>
    <row r="13" spans="1:8" x14ac:dyDescent="0.25">
      <c r="H13" s="108"/>
    </row>
    <row r="14" spans="1:8" s="108" customFormat="1" x14ac:dyDescent="0.25">
      <c r="A14" s="10"/>
    </row>
    <row r="15" spans="1:8" s="108" customFormat="1" x14ac:dyDescent="0.25">
      <c r="A15" s="10"/>
    </row>
    <row r="16" spans="1:8" s="253" customFormat="1" ht="12.75" x14ac:dyDescent="0.2">
      <c r="A16" s="293" t="s">
        <v>276</v>
      </c>
    </row>
    <row r="17" spans="1:1" s="253" customFormat="1" ht="12.75" x14ac:dyDescent="0.2">
      <c r="A17" s="261" t="s">
        <v>327</v>
      </c>
    </row>
    <row r="18" spans="1:1" s="253" customFormat="1" ht="12.75" x14ac:dyDescent="0.2">
      <c r="A18" s="261" t="s">
        <v>328</v>
      </c>
    </row>
    <row r="19" spans="1:1" s="253" customFormat="1" ht="12.75" x14ac:dyDescent="0.2">
      <c r="A19" s="261" t="s">
        <v>321</v>
      </c>
    </row>
    <row r="20" spans="1:1" s="108" customFormat="1" x14ac:dyDescent="0.25">
      <c r="A20" s="10"/>
    </row>
    <row r="21" spans="1:1" x14ac:dyDescent="0.25">
      <c r="A21" s="22" t="s">
        <v>179</v>
      </c>
    </row>
  </sheetData>
  <hyperlinks>
    <hyperlink ref="A21" location="Index!A1" display="back to index" xr:uid="{00000000-0004-0000-1800-000000000000}"/>
  </hyperlinks>
  <pageMargins left="0.23622047244094491" right="0.23622047244094491" top="0.74803149606299213" bottom="0.74803149606299213" header="0.31496062992125984" footer="0.31496062992125984"/>
  <pageSetup paperSize="9" scale="96" fitToHeight="0" orientation="landscape" horizontalDpi="300" verticalDpi="300" r:id="rId1"/>
  <headerFooter>
    <oddHeader>&amp;C&amp;A</oddHead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K55"/>
  <sheetViews>
    <sheetView topLeftCell="A25" workbookViewId="0">
      <selection activeCell="A54" sqref="A54:XFD56"/>
    </sheetView>
  </sheetViews>
  <sheetFormatPr defaultColWidth="15.08984375" defaultRowHeight="15" x14ac:dyDescent="0.25"/>
  <cols>
    <col min="1" max="1" width="10.90625" style="10" customWidth="1"/>
    <col min="2" max="11" width="10.90625" customWidth="1"/>
  </cols>
  <sheetData>
    <row r="1" spans="1:11" x14ac:dyDescent="0.25">
      <c r="A1" s="108"/>
      <c r="B1" s="108"/>
    </row>
    <row r="2" spans="1:11" s="24" customFormat="1" ht="15" customHeight="1" x14ac:dyDescent="0.25">
      <c r="A2" s="348"/>
      <c r="B2" s="138" t="s">
        <v>306</v>
      </c>
      <c r="C2" s="139"/>
      <c r="D2" s="139"/>
      <c r="E2" s="139"/>
      <c r="F2" s="139"/>
      <c r="G2" s="139"/>
      <c r="H2" s="139"/>
      <c r="I2" s="139"/>
      <c r="J2" s="139"/>
      <c r="K2" s="139"/>
    </row>
    <row r="3" spans="1:11" s="24" customFormat="1" x14ac:dyDescent="0.25">
      <c r="A3" s="347"/>
      <c r="B3" s="138" t="s">
        <v>255</v>
      </c>
      <c r="C3" s="139"/>
      <c r="D3" s="139"/>
      <c r="E3" s="139"/>
      <c r="F3" s="139"/>
      <c r="G3" s="139"/>
      <c r="H3" s="139"/>
      <c r="I3" s="139"/>
      <c r="J3" s="139"/>
      <c r="K3" s="139"/>
    </row>
    <row r="4" spans="1:11" s="30" customFormat="1" ht="30" x14ac:dyDescent="0.25">
      <c r="A4" s="49" t="s">
        <v>256</v>
      </c>
      <c r="B4" s="33" t="s">
        <v>257</v>
      </c>
      <c r="C4" s="33" t="s">
        <v>258</v>
      </c>
      <c r="D4" s="33" t="s">
        <v>259</v>
      </c>
      <c r="E4" s="33" t="s">
        <v>260</v>
      </c>
      <c r="F4" s="33" t="s">
        <v>261</v>
      </c>
      <c r="G4" s="33" t="s">
        <v>262</v>
      </c>
      <c r="H4" s="33" t="s">
        <v>263</v>
      </c>
      <c r="I4" s="33" t="s">
        <v>264</v>
      </c>
      <c r="J4" s="30" t="s">
        <v>314</v>
      </c>
      <c r="K4" s="30" t="s">
        <v>323</v>
      </c>
    </row>
    <row r="5" spans="1:11" s="30" customFormat="1" x14ac:dyDescent="0.25">
      <c r="A5" s="34" t="s">
        <v>265</v>
      </c>
      <c r="B5" s="41">
        <v>5146.46</v>
      </c>
      <c r="C5" s="41">
        <v>13552014.689999999</v>
      </c>
      <c r="D5" s="41">
        <v>28161168.809999999</v>
      </c>
      <c r="E5" s="41">
        <v>35174758.759999998</v>
      </c>
      <c r="F5" s="41">
        <v>41463075.530000001</v>
      </c>
      <c r="G5" s="41">
        <v>47264225.100000001</v>
      </c>
      <c r="H5" s="41">
        <v>53354864.060000002</v>
      </c>
      <c r="I5" s="41">
        <v>63590111.409999996</v>
      </c>
      <c r="J5" s="41">
        <v>68000530.769999996</v>
      </c>
      <c r="K5" s="137">
        <v>69455520.280000001</v>
      </c>
    </row>
    <row r="6" spans="1:11" s="30" customFormat="1" x14ac:dyDescent="0.25">
      <c r="A6" s="34" t="s">
        <v>266</v>
      </c>
      <c r="B6" s="41">
        <v>2702640.57</v>
      </c>
      <c r="C6" s="41">
        <v>11730973.51</v>
      </c>
      <c r="D6" s="41">
        <v>22575121.84</v>
      </c>
      <c r="E6" s="41">
        <v>26613516.879999999</v>
      </c>
      <c r="F6" s="41">
        <v>32885998.23</v>
      </c>
      <c r="G6" s="41">
        <v>39785235.859999999</v>
      </c>
      <c r="H6" s="41">
        <v>45166559.259999998</v>
      </c>
      <c r="I6" s="41">
        <v>53118766.25</v>
      </c>
      <c r="J6" s="110">
        <v>55731384.229999997</v>
      </c>
      <c r="K6" s="137"/>
    </row>
    <row r="7" spans="1:11" x14ac:dyDescent="0.25">
      <c r="A7" s="34" t="s">
        <v>267</v>
      </c>
      <c r="B7" s="41">
        <v>653591.68000000005</v>
      </c>
      <c r="C7" s="41">
        <v>5461393.1600000001</v>
      </c>
      <c r="D7" s="41">
        <v>8039741.71</v>
      </c>
      <c r="E7" s="41">
        <v>12974920.689999999</v>
      </c>
      <c r="F7" s="41">
        <v>18815501.899999999</v>
      </c>
      <c r="G7" s="41">
        <v>26547434.809999999</v>
      </c>
      <c r="H7" s="41">
        <v>31290382.969999999</v>
      </c>
      <c r="I7" s="41">
        <v>36602250.030000001</v>
      </c>
      <c r="J7" s="109"/>
      <c r="K7" s="76"/>
    </row>
    <row r="8" spans="1:11" x14ac:dyDescent="0.25">
      <c r="A8" s="34" t="s">
        <v>268</v>
      </c>
      <c r="B8" s="41">
        <v>4740.8999999999996</v>
      </c>
      <c r="C8" s="41">
        <v>855008.49</v>
      </c>
      <c r="D8" s="41">
        <v>5886803.5099999998</v>
      </c>
      <c r="E8" s="41">
        <v>11822218.66</v>
      </c>
      <c r="F8" s="41">
        <v>23899517.079999998</v>
      </c>
      <c r="G8" s="41">
        <v>30283989.68</v>
      </c>
      <c r="H8" s="41">
        <v>37760916.649999999</v>
      </c>
      <c r="I8" s="41"/>
      <c r="J8" s="109"/>
      <c r="K8" s="76"/>
    </row>
    <row r="9" spans="1:11" x14ac:dyDescent="0.25">
      <c r="A9" s="34" t="s">
        <v>269</v>
      </c>
      <c r="B9" s="41">
        <v>343637.84</v>
      </c>
      <c r="C9" s="41">
        <v>2199027.65</v>
      </c>
      <c r="D9" s="41">
        <v>12467354.76</v>
      </c>
      <c r="E9" s="41">
        <v>19705043.449999999</v>
      </c>
      <c r="F9" s="41">
        <v>23997677.43</v>
      </c>
      <c r="G9" s="41">
        <v>27678066.640000001</v>
      </c>
      <c r="H9" s="41"/>
      <c r="I9" s="41"/>
      <c r="J9" s="109"/>
      <c r="K9" s="76"/>
    </row>
    <row r="10" spans="1:11" x14ac:dyDescent="0.25">
      <c r="A10" s="34" t="s">
        <v>270</v>
      </c>
      <c r="B10" s="41">
        <v>231422.35</v>
      </c>
      <c r="C10" s="41">
        <v>6220491.5</v>
      </c>
      <c r="D10" s="41">
        <v>13615672</v>
      </c>
      <c r="E10" s="41">
        <v>23960616.859999999</v>
      </c>
      <c r="F10" s="41">
        <v>29955563.5</v>
      </c>
      <c r="G10" s="41"/>
      <c r="H10" s="41"/>
      <c r="I10" s="41"/>
      <c r="J10" s="109"/>
      <c r="K10" s="76"/>
    </row>
    <row r="11" spans="1:11" x14ac:dyDescent="0.25">
      <c r="A11" s="34" t="s">
        <v>271</v>
      </c>
      <c r="B11" s="41">
        <v>544632.99</v>
      </c>
      <c r="C11" s="41">
        <v>5958056.9500000002</v>
      </c>
      <c r="D11" s="41">
        <v>11170413.939999999</v>
      </c>
      <c r="E11" s="41">
        <v>24988704.670000002</v>
      </c>
      <c r="F11" s="41"/>
      <c r="G11" s="41"/>
      <c r="H11" s="41"/>
      <c r="I11" s="41"/>
      <c r="J11" s="109"/>
      <c r="K11" s="76"/>
    </row>
    <row r="12" spans="1:11" x14ac:dyDescent="0.25">
      <c r="A12" s="34" t="s">
        <v>272</v>
      </c>
      <c r="B12" s="41">
        <v>1070252.8700000001</v>
      </c>
      <c r="C12" s="41">
        <v>6923896.75</v>
      </c>
      <c r="D12" s="41">
        <v>17469023.039999999</v>
      </c>
      <c r="E12" s="41"/>
      <c r="F12" s="41"/>
      <c r="G12" s="41"/>
      <c r="H12" s="41"/>
      <c r="I12" s="41"/>
      <c r="J12" s="109"/>
      <c r="K12" s="76"/>
    </row>
    <row r="13" spans="1:11" x14ac:dyDescent="0.25">
      <c r="A13" s="34" t="s">
        <v>320</v>
      </c>
      <c r="B13" s="41">
        <v>512414.71999999997</v>
      </c>
      <c r="C13" s="41">
        <v>6368788.6500000004</v>
      </c>
      <c r="D13" s="41"/>
      <c r="E13" s="41"/>
      <c r="F13" s="41"/>
      <c r="G13" s="41"/>
      <c r="H13" s="41"/>
      <c r="I13" s="41"/>
      <c r="J13" s="109"/>
      <c r="K13" s="76"/>
    </row>
    <row r="14" spans="1:11" x14ac:dyDescent="0.25">
      <c r="A14" s="136" t="s">
        <v>324</v>
      </c>
      <c r="B14" s="41">
        <v>787816.85</v>
      </c>
      <c r="C14" s="41"/>
      <c r="D14" s="41"/>
      <c r="E14" s="41"/>
      <c r="F14" s="41"/>
      <c r="G14" s="41"/>
      <c r="H14" s="41"/>
      <c r="I14" s="41"/>
      <c r="J14" s="109"/>
      <c r="K14" s="76"/>
    </row>
    <row r="15" spans="1:11" x14ac:dyDescent="0.25">
      <c r="A15" s="35"/>
      <c r="B15" s="40"/>
      <c r="C15" s="40"/>
      <c r="D15" s="40"/>
      <c r="E15" s="40"/>
      <c r="F15" s="40"/>
      <c r="G15" s="40"/>
      <c r="H15" s="40"/>
      <c r="I15" s="40"/>
    </row>
    <row r="16" spans="1:11" ht="13.5" customHeight="1" x14ac:dyDescent="0.25">
      <c r="A16" s="35"/>
      <c r="B16" s="40"/>
      <c r="C16" s="40"/>
      <c r="D16" s="40"/>
      <c r="E16" s="40"/>
      <c r="F16" s="40"/>
      <c r="G16" s="40"/>
      <c r="H16" s="40"/>
      <c r="I16" s="40"/>
    </row>
    <row r="17" spans="1:11" ht="13.5" customHeight="1" x14ac:dyDescent="0.25">
      <c r="A17" s="346"/>
      <c r="B17" s="138" t="s">
        <v>307</v>
      </c>
      <c r="C17" s="139"/>
      <c r="D17" s="139"/>
      <c r="E17" s="139"/>
      <c r="F17" s="139"/>
      <c r="G17" s="139"/>
      <c r="H17" s="139"/>
      <c r="I17" s="139"/>
      <c r="J17" s="139"/>
      <c r="K17" s="139"/>
    </row>
    <row r="18" spans="1:11" x14ac:dyDescent="0.25">
      <c r="A18" s="347"/>
      <c r="B18" s="138" t="s">
        <v>255</v>
      </c>
      <c r="C18" s="139"/>
      <c r="D18" s="139"/>
      <c r="E18" s="139"/>
      <c r="F18" s="139"/>
      <c r="G18" s="139"/>
      <c r="H18" s="139"/>
      <c r="I18" s="139"/>
      <c r="J18" s="139"/>
      <c r="K18" s="139"/>
    </row>
    <row r="19" spans="1:11" ht="30" x14ac:dyDescent="0.25">
      <c r="A19" s="49" t="s">
        <v>256</v>
      </c>
      <c r="B19" s="33" t="s">
        <v>257</v>
      </c>
      <c r="C19" s="33" t="s">
        <v>258</v>
      </c>
      <c r="D19" s="33" t="s">
        <v>259</v>
      </c>
      <c r="E19" s="33" t="s">
        <v>260</v>
      </c>
      <c r="F19" s="33" t="s">
        <v>261</v>
      </c>
      <c r="G19" s="33" t="s">
        <v>262</v>
      </c>
      <c r="H19" s="33" t="s">
        <v>263</v>
      </c>
      <c r="I19" s="33" t="s">
        <v>264</v>
      </c>
      <c r="J19" s="121" t="s">
        <v>314</v>
      </c>
      <c r="K19" s="30" t="s">
        <v>323</v>
      </c>
    </row>
    <row r="20" spans="1:11" x14ac:dyDescent="0.25">
      <c r="A20" s="34" t="s">
        <v>265</v>
      </c>
      <c r="B20" s="41">
        <v>5146.46</v>
      </c>
      <c r="C20" s="41">
        <v>12691875.26</v>
      </c>
      <c r="D20" s="41">
        <v>24337597.379999999</v>
      </c>
      <c r="E20" s="41">
        <v>27110641.940000001</v>
      </c>
      <c r="F20" s="41">
        <v>29092657.77</v>
      </c>
      <c r="G20" s="41">
        <v>29409221.149999999</v>
      </c>
      <c r="H20" s="41">
        <v>29419195.010000002</v>
      </c>
      <c r="I20" s="41">
        <v>29419195.010000002</v>
      </c>
      <c r="J20" s="76">
        <v>29419195.010000002</v>
      </c>
      <c r="K20" s="76">
        <v>29419195.010000002</v>
      </c>
    </row>
    <row r="21" spans="1:11" x14ac:dyDescent="0.25">
      <c r="A21" s="34" t="s">
        <v>266</v>
      </c>
      <c r="B21" s="41">
        <v>2682455.0499999998</v>
      </c>
      <c r="C21" s="41">
        <v>9615308.9800000004</v>
      </c>
      <c r="D21" s="41">
        <v>14906575.470000001</v>
      </c>
      <c r="E21" s="41">
        <v>16134815.77</v>
      </c>
      <c r="F21" s="41">
        <v>16581164.029999999</v>
      </c>
      <c r="G21" s="41">
        <v>16670608.66</v>
      </c>
      <c r="H21" s="41">
        <v>16679221</v>
      </c>
      <c r="I21" s="41">
        <v>16682392.619999999</v>
      </c>
      <c r="J21" s="76">
        <v>16682392.619999999</v>
      </c>
      <c r="K21" s="76"/>
    </row>
    <row r="22" spans="1:11" x14ac:dyDescent="0.25">
      <c r="A22" s="34" t="s">
        <v>267</v>
      </c>
      <c r="B22" s="41">
        <v>636160.48</v>
      </c>
      <c r="C22" s="41">
        <v>4231448.4000000004</v>
      </c>
      <c r="D22" s="41">
        <v>4770300.2300000004</v>
      </c>
      <c r="E22" s="41">
        <v>4842080.88</v>
      </c>
      <c r="F22" s="41">
        <v>4852186.5599999996</v>
      </c>
      <c r="G22" s="41">
        <v>4877914.29</v>
      </c>
      <c r="H22" s="41">
        <v>4877914.29</v>
      </c>
      <c r="I22" s="41">
        <v>4877914.29</v>
      </c>
      <c r="J22" s="76"/>
      <c r="K22" s="76"/>
    </row>
    <row r="23" spans="1:11" x14ac:dyDescent="0.25">
      <c r="A23" s="34" t="s">
        <v>268</v>
      </c>
      <c r="B23" s="41">
        <v>26</v>
      </c>
      <c r="C23" s="41">
        <v>284769.24</v>
      </c>
      <c r="D23" s="41">
        <v>773831.44</v>
      </c>
      <c r="E23" s="41">
        <v>1063238.1100000001</v>
      </c>
      <c r="F23" s="41">
        <v>1154442.51</v>
      </c>
      <c r="G23" s="41">
        <v>1243946.31</v>
      </c>
      <c r="H23" s="41">
        <v>1257593.9099999999</v>
      </c>
      <c r="I23" s="41"/>
      <c r="J23" s="76"/>
      <c r="K23" s="76"/>
    </row>
    <row r="24" spans="1:11" x14ac:dyDescent="0.25">
      <c r="A24" s="34" t="s">
        <v>269</v>
      </c>
      <c r="B24" s="41">
        <v>197063.21</v>
      </c>
      <c r="C24" s="41">
        <v>619604.97</v>
      </c>
      <c r="D24" s="41">
        <v>1276613.3</v>
      </c>
      <c r="E24" s="41">
        <v>1549780.69</v>
      </c>
      <c r="F24" s="41">
        <v>1581502.44</v>
      </c>
      <c r="G24" s="41">
        <v>1581502.44</v>
      </c>
      <c r="H24" s="41"/>
      <c r="I24" s="41"/>
      <c r="J24" s="76"/>
      <c r="K24" s="76"/>
    </row>
    <row r="25" spans="1:11" x14ac:dyDescent="0.25">
      <c r="A25" s="34" t="s">
        <v>270</v>
      </c>
      <c r="B25" s="41">
        <v>24022.7</v>
      </c>
      <c r="C25" s="41">
        <v>1117682.3600000001</v>
      </c>
      <c r="D25" s="41">
        <v>1851642.06</v>
      </c>
      <c r="E25" s="41">
        <v>2126201.4900000002</v>
      </c>
      <c r="F25" s="41">
        <v>2279216.69</v>
      </c>
      <c r="G25" s="41"/>
      <c r="H25" s="41"/>
      <c r="I25" s="41"/>
      <c r="J25" s="76"/>
      <c r="K25" s="76"/>
    </row>
    <row r="26" spans="1:11" x14ac:dyDescent="0.25">
      <c r="A26" s="34" t="s">
        <v>271</v>
      </c>
      <c r="B26" s="41">
        <v>93957.72</v>
      </c>
      <c r="C26" s="41">
        <v>715199.92</v>
      </c>
      <c r="D26" s="41">
        <v>780937.41</v>
      </c>
      <c r="E26" s="41">
        <v>939850.81</v>
      </c>
      <c r="F26" s="41"/>
      <c r="G26" s="41"/>
      <c r="H26" s="41"/>
      <c r="I26" s="41"/>
      <c r="J26" s="76"/>
      <c r="K26" s="76"/>
    </row>
    <row r="27" spans="1:11" x14ac:dyDescent="0.25">
      <c r="A27" s="34" t="s">
        <v>272</v>
      </c>
      <c r="B27" s="41">
        <v>261931.85</v>
      </c>
      <c r="C27" s="41">
        <v>1502177.01</v>
      </c>
      <c r="D27" s="41">
        <v>1826424.55</v>
      </c>
      <c r="E27" s="41"/>
      <c r="F27" s="41"/>
      <c r="G27" s="41"/>
      <c r="H27" s="41"/>
      <c r="I27" s="41"/>
      <c r="J27" s="76"/>
      <c r="K27" s="76"/>
    </row>
    <row r="28" spans="1:11" x14ac:dyDescent="0.25">
      <c r="A28" s="34" t="s">
        <v>320</v>
      </c>
      <c r="B28" s="41">
        <v>183312.8</v>
      </c>
      <c r="C28" s="41">
        <v>1086619.08</v>
      </c>
      <c r="D28" s="41"/>
      <c r="E28" s="41"/>
      <c r="F28" s="41"/>
      <c r="G28" s="41"/>
      <c r="H28" s="41"/>
      <c r="I28" s="41"/>
      <c r="J28" s="76"/>
      <c r="K28" s="76"/>
    </row>
    <row r="29" spans="1:11" x14ac:dyDescent="0.25">
      <c r="A29" s="136" t="s">
        <v>324</v>
      </c>
      <c r="B29" s="41">
        <v>60385.64</v>
      </c>
      <c r="C29" s="41"/>
      <c r="D29" s="41"/>
      <c r="E29" s="41"/>
      <c r="F29" s="41"/>
      <c r="G29" s="41"/>
      <c r="H29" s="41"/>
      <c r="I29" s="41"/>
      <c r="J29" s="76"/>
      <c r="K29" s="76"/>
    </row>
    <row r="30" spans="1:11" ht="13.5" customHeight="1" x14ac:dyDescent="0.25">
      <c r="A30" s="35"/>
      <c r="B30" s="40"/>
      <c r="C30" s="40"/>
      <c r="D30" s="40"/>
      <c r="E30" s="40"/>
      <c r="F30" s="40"/>
      <c r="G30" s="40"/>
      <c r="H30" s="40"/>
      <c r="I30" s="40"/>
    </row>
    <row r="31" spans="1:11" ht="13.5" customHeight="1" x14ac:dyDescent="0.25">
      <c r="A31" s="35"/>
      <c r="B31" s="40"/>
      <c r="C31" s="40"/>
      <c r="D31" s="40"/>
      <c r="E31" s="40"/>
      <c r="F31" s="40"/>
      <c r="G31" s="40"/>
      <c r="H31" s="40"/>
      <c r="I31" s="40"/>
    </row>
    <row r="32" spans="1:11" x14ac:dyDescent="0.25">
      <c r="A32" s="346"/>
      <c r="B32" s="138" t="s">
        <v>308</v>
      </c>
      <c r="C32" s="139"/>
      <c r="D32" s="139"/>
      <c r="E32" s="139"/>
      <c r="F32" s="139"/>
      <c r="G32" s="139"/>
      <c r="H32" s="139"/>
      <c r="I32" s="139"/>
      <c r="J32" s="139"/>
      <c r="K32" s="139"/>
    </row>
    <row r="33" spans="1:11" x14ac:dyDescent="0.25">
      <c r="A33" s="347"/>
      <c r="B33" s="138" t="s">
        <v>255</v>
      </c>
      <c r="C33" s="139"/>
      <c r="D33" s="139"/>
      <c r="E33" s="139"/>
      <c r="F33" s="139"/>
      <c r="G33" s="139"/>
      <c r="H33" s="139"/>
      <c r="I33" s="139"/>
      <c r="J33" s="139"/>
      <c r="K33" s="139"/>
    </row>
    <row r="34" spans="1:11" ht="30" x14ac:dyDescent="0.25">
      <c r="A34" s="49" t="s">
        <v>256</v>
      </c>
      <c r="B34" s="33" t="s">
        <v>257</v>
      </c>
      <c r="C34" s="33" t="s">
        <v>258</v>
      </c>
      <c r="D34" s="33" t="s">
        <v>259</v>
      </c>
      <c r="E34" s="33" t="s">
        <v>260</v>
      </c>
      <c r="F34" s="33" t="s">
        <v>261</v>
      </c>
      <c r="G34" s="33" t="s">
        <v>262</v>
      </c>
      <c r="H34" s="33" t="s">
        <v>263</v>
      </c>
      <c r="I34" s="33" t="s">
        <v>264</v>
      </c>
      <c r="J34" s="121" t="s">
        <v>314</v>
      </c>
      <c r="K34" s="30" t="s">
        <v>323</v>
      </c>
    </row>
    <row r="35" spans="1:11" x14ac:dyDescent="0.25">
      <c r="A35" s="34" t="s">
        <v>265</v>
      </c>
      <c r="B35" s="41">
        <v>0</v>
      </c>
      <c r="C35" s="41">
        <v>860139.43</v>
      </c>
      <c r="D35" s="41">
        <v>3823571.43</v>
      </c>
      <c r="E35" s="41">
        <v>8064116.8200000003</v>
      </c>
      <c r="F35" s="41">
        <v>12370417.76</v>
      </c>
      <c r="G35" s="41">
        <v>17855003.949999999</v>
      </c>
      <c r="H35" s="41">
        <v>23935669.050000001</v>
      </c>
      <c r="I35" s="41">
        <v>34170916.399999999</v>
      </c>
      <c r="J35" s="76">
        <v>38581335.759999998</v>
      </c>
      <c r="K35" s="76">
        <v>40036325.270000003</v>
      </c>
    </row>
    <row r="36" spans="1:11" x14ac:dyDescent="0.25">
      <c r="A36" s="34" t="s">
        <v>266</v>
      </c>
      <c r="B36" s="41">
        <v>20185.52</v>
      </c>
      <c r="C36" s="41">
        <v>2115664.5299999998</v>
      </c>
      <c r="D36" s="41">
        <v>7668546.3700000001</v>
      </c>
      <c r="E36" s="41">
        <v>10478701.109999999</v>
      </c>
      <c r="F36" s="41">
        <v>16304834.199999999</v>
      </c>
      <c r="G36" s="41">
        <v>23114627.199999999</v>
      </c>
      <c r="H36" s="41">
        <v>28487338.260000002</v>
      </c>
      <c r="I36" s="41">
        <v>36436373.630000003</v>
      </c>
      <c r="J36" s="76">
        <v>39048991.609999999</v>
      </c>
      <c r="K36" s="76"/>
    </row>
    <row r="37" spans="1:11" x14ac:dyDescent="0.25">
      <c r="A37" s="34" t="s">
        <v>267</v>
      </c>
      <c r="B37" s="41">
        <v>17431.2</v>
      </c>
      <c r="C37" s="41">
        <v>1229944.76</v>
      </c>
      <c r="D37" s="41">
        <v>3269441.48</v>
      </c>
      <c r="E37" s="41">
        <v>8132839.8099999996</v>
      </c>
      <c r="F37" s="41">
        <v>13963315.34</v>
      </c>
      <c r="G37" s="41">
        <v>21669520.52</v>
      </c>
      <c r="H37" s="41">
        <v>26412468.68</v>
      </c>
      <c r="I37" s="41">
        <v>31724335.739999998</v>
      </c>
      <c r="J37" s="76"/>
      <c r="K37" s="76"/>
    </row>
    <row r="38" spans="1:11" x14ac:dyDescent="0.25">
      <c r="A38" s="34" t="s">
        <v>268</v>
      </c>
      <c r="B38" s="41">
        <v>4714.8999999999996</v>
      </c>
      <c r="C38" s="41">
        <v>570239.25</v>
      </c>
      <c r="D38" s="41">
        <v>5112972.07</v>
      </c>
      <c r="E38" s="41">
        <v>10758980.550000001</v>
      </c>
      <c r="F38" s="41">
        <v>22745074.57</v>
      </c>
      <c r="G38" s="41">
        <v>29040043.370000001</v>
      </c>
      <c r="H38" s="41">
        <v>36503322.740000002</v>
      </c>
      <c r="I38" s="41"/>
      <c r="J38" s="76"/>
      <c r="K38" s="76"/>
    </row>
    <row r="39" spans="1:11" x14ac:dyDescent="0.25">
      <c r="A39" s="34" t="s">
        <v>269</v>
      </c>
      <c r="B39" s="41">
        <v>146574.63</v>
      </c>
      <c r="C39" s="41">
        <v>1579422.68</v>
      </c>
      <c r="D39" s="41">
        <v>11190741.460000001</v>
      </c>
      <c r="E39" s="41">
        <v>18155262.760000002</v>
      </c>
      <c r="F39" s="41">
        <v>22416174.989999998</v>
      </c>
      <c r="G39" s="41">
        <v>26096564.199999999</v>
      </c>
      <c r="H39" s="41"/>
      <c r="I39" s="41"/>
      <c r="J39" s="76"/>
      <c r="K39" s="76"/>
    </row>
    <row r="40" spans="1:11" x14ac:dyDescent="0.25">
      <c r="A40" s="34" t="s">
        <v>270</v>
      </c>
      <c r="B40" s="41">
        <v>207399.65</v>
      </c>
      <c r="C40" s="41">
        <v>5102809.1399999997</v>
      </c>
      <c r="D40" s="41">
        <v>11764029.939999999</v>
      </c>
      <c r="E40" s="41">
        <v>21834415.370000001</v>
      </c>
      <c r="F40" s="41">
        <v>27676346.809999999</v>
      </c>
      <c r="G40" s="41"/>
      <c r="H40" s="41"/>
      <c r="I40" s="41"/>
      <c r="J40" s="76"/>
      <c r="K40" s="76"/>
    </row>
    <row r="41" spans="1:11" x14ac:dyDescent="0.25">
      <c r="A41" s="34" t="s">
        <v>271</v>
      </c>
      <c r="B41" s="41">
        <v>450675.27</v>
      </c>
      <c r="C41" s="41">
        <v>5242857.03</v>
      </c>
      <c r="D41" s="41">
        <v>10389476.529999999</v>
      </c>
      <c r="E41" s="41">
        <v>24048853.859999999</v>
      </c>
      <c r="F41" s="41"/>
      <c r="G41" s="41"/>
      <c r="H41" s="41"/>
      <c r="I41" s="41"/>
      <c r="J41" s="76"/>
      <c r="K41" s="76"/>
    </row>
    <row r="42" spans="1:11" x14ac:dyDescent="0.25">
      <c r="A42" s="34" t="s">
        <v>272</v>
      </c>
      <c r="B42" s="41">
        <v>808321.02</v>
      </c>
      <c r="C42" s="41">
        <v>5421719.7400000002</v>
      </c>
      <c r="D42" s="41">
        <v>15642598.49</v>
      </c>
      <c r="E42" s="41"/>
      <c r="F42" s="41"/>
      <c r="G42" s="41"/>
      <c r="H42" s="41"/>
      <c r="I42" s="41"/>
      <c r="J42" s="76"/>
      <c r="K42" s="76"/>
    </row>
    <row r="43" spans="1:11" x14ac:dyDescent="0.25">
      <c r="A43" s="34" t="s">
        <v>320</v>
      </c>
      <c r="B43" s="41">
        <v>329101.92</v>
      </c>
      <c r="C43" s="41">
        <v>5282169.57</v>
      </c>
      <c r="D43" s="41"/>
      <c r="E43" s="41"/>
      <c r="F43" s="41"/>
      <c r="G43" s="41"/>
      <c r="H43" s="41"/>
      <c r="I43" s="41"/>
      <c r="J43" s="76"/>
      <c r="K43" s="76"/>
    </row>
    <row r="44" spans="1:11" x14ac:dyDescent="0.25">
      <c r="A44" s="136" t="s">
        <v>324</v>
      </c>
      <c r="B44" s="41">
        <v>727431.21</v>
      </c>
      <c r="C44" s="41"/>
      <c r="D44" s="41"/>
      <c r="E44" s="41"/>
      <c r="F44" s="41"/>
      <c r="G44" s="41"/>
      <c r="H44" s="41"/>
      <c r="I44" s="41"/>
      <c r="J44" s="76"/>
      <c r="K44" s="76"/>
    </row>
    <row r="45" spans="1:11" x14ac:dyDescent="0.25">
      <c r="A45" s="35"/>
      <c r="B45" s="40"/>
      <c r="C45" s="40"/>
      <c r="D45" s="40"/>
      <c r="E45" s="40"/>
      <c r="F45" s="40"/>
      <c r="G45" s="40"/>
      <c r="H45" s="40"/>
      <c r="I45" s="40"/>
    </row>
    <row r="46" spans="1:11" x14ac:dyDescent="0.25">
      <c r="A46" s="35"/>
      <c r="B46" s="40"/>
      <c r="C46" s="40"/>
      <c r="D46" s="40"/>
      <c r="E46" s="40"/>
      <c r="F46" s="40"/>
      <c r="G46" s="40"/>
      <c r="H46" s="40"/>
      <c r="I46" s="40"/>
    </row>
    <row r="47" spans="1:11" s="108" customFormat="1" x14ac:dyDescent="0.25">
      <c r="A47" s="35"/>
      <c r="B47" s="40"/>
      <c r="C47" s="40"/>
      <c r="D47" s="40"/>
      <c r="E47" s="40"/>
      <c r="F47" s="40"/>
      <c r="G47" s="40"/>
      <c r="H47" s="40"/>
      <c r="I47" s="40"/>
    </row>
    <row r="48" spans="1:11" s="108" customFormat="1" ht="13.9" x14ac:dyDescent="0.25">
      <c r="A48" s="35"/>
      <c r="B48" s="40"/>
      <c r="C48" s="40"/>
      <c r="D48" s="40"/>
      <c r="E48" s="40"/>
      <c r="F48" s="40"/>
      <c r="G48" s="40"/>
      <c r="H48" s="40"/>
      <c r="I48" s="40"/>
    </row>
    <row r="49" spans="1:9" s="253" customFormat="1" ht="13.15" x14ac:dyDescent="0.25">
      <c r="A49" s="284" t="s">
        <v>276</v>
      </c>
      <c r="B49" s="262"/>
      <c r="C49" s="262"/>
      <c r="D49" s="262"/>
      <c r="E49" s="262"/>
      <c r="F49" s="262"/>
      <c r="G49" s="262"/>
      <c r="H49" s="262"/>
      <c r="I49" s="262"/>
    </row>
    <row r="50" spans="1:9" s="253" customFormat="1" ht="13.15" x14ac:dyDescent="0.25">
      <c r="A50" s="263" t="s">
        <v>277</v>
      </c>
    </row>
    <row r="51" spans="1:9" s="253" customFormat="1" ht="13.15" x14ac:dyDescent="0.25">
      <c r="A51" s="263" t="s">
        <v>278</v>
      </c>
    </row>
    <row r="52" spans="1:9" s="253" customFormat="1" ht="12.75" x14ac:dyDescent="0.2">
      <c r="A52" s="263" t="s">
        <v>381</v>
      </c>
    </row>
    <row r="53" spans="1:9" s="253" customFormat="1" ht="13.15" x14ac:dyDescent="0.25">
      <c r="A53" s="263"/>
    </row>
    <row r="54" spans="1:9" s="108" customFormat="1" ht="13.9" x14ac:dyDescent="0.25">
      <c r="A54" s="22"/>
    </row>
    <row r="55" spans="1:9" ht="13.9" x14ac:dyDescent="0.25">
      <c r="A55" s="22" t="s">
        <v>179</v>
      </c>
    </row>
  </sheetData>
  <mergeCells count="3">
    <mergeCell ref="A32:A33"/>
    <mergeCell ref="A2:A3"/>
    <mergeCell ref="A17:A18"/>
  </mergeCells>
  <phoneticPr fontId="55" type="noConversion"/>
  <hyperlinks>
    <hyperlink ref="A55" location="Index!A1" display="back to index" xr:uid="{00000000-0004-0000-1900-000000000000}"/>
  </hyperlinks>
  <pageMargins left="0.23622047244094491" right="0.23622047244094491" top="0.74803149606299213" bottom="0.74803149606299213" header="0.31496062992125984" footer="0.31496062992125984"/>
  <pageSetup paperSize="9" scale="67" fitToHeight="0" orientation="landscape" horizontalDpi="300" verticalDpi="300" r:id="rId1"/>
  <headerFooter>
    <oddHeader>&amp;C&amp;A</oddHeader>
  </headerFooter>
  <tableParts count="3">
    <tablePart r:id="rId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E89"/>
  <sheetViews>
    <sheetView workbookViewId="0">
      <pane xSplit="1" ySplit="2" topLeftCell="B57" activePane="bottomRight" state="frozen"/>
      <selection pane="topRight" activeCell="B1" sqref="B1"/>
      <selection pane="bottomLeft" activeCell="A3" sqref="A3"/>
      <selection pane="bottomRight" activeCell="D88" sqref="D88"/>
    </sheetView>
  </sheetViews>
  <sheetFormatPr defaultColWidth="15.08984375" defaultRowHeight="15" x14ac:dyDescent="0.25"/>
  <cols>
    <col min="1" max="1" width="13.08984375" style="13" customWidth="1"/>
    <col min="2" max="2" width="17" style="19" customWidth="1"/>
    <col min="3" max="3" width="14.453125" style="19" customWidth="1"/>
    <col min="4" max="4" width="12.6328125" style="19" customWidth="1"/>
    <col min="5" max="16384" width="15.08984375" style="19"/>
  </cols>
  <sheetData>
    <row r="1" spans="1:5" s="58" customFormat="1" ht="30" x14ac:dyDescent="0.25">
      <c r="A1" s="192" t="s">
        <v>296</v>
      </c>
      <c r="B1" s="193"/>
      <c r="C1" s="194"/>
    </row>
    <row r="2" spans="1:5" s="196" customFormat="1" x14ac:dyDescent="0.25">
      <c r="A2" s="33" t="s">
        <v>121</v>
      </c>
      <c r="B2" s="33" t="s">
        <v>348</v>
      </c>
      <c r="C2" s="33" t="s">
        <v>242</v>
      </c>
      <c r="E2" s="58"/>
    </row>
    <row r="3" spans="1:5" x14ac:dyDescent="0.25">
      <c r="A3" s="285">
        <v>37529</v>
      </c>
      <c r="B3" s="286">
        <v>1</v>
      </c>
      <c r="C3" s="286">
        <v>1</v>
      </c>
      <c r="E3" s="58"/>
    </row>
    <row r="4" spans="1:5" x14ac:dyDescent="0.25">
      <c r="A4" s="285">
        <v>37621</v>
      </c>
      <c r="B4" s="286">
        <v>4</v>
      </c>
      <c r="C4" s="286">
        <v>3</v>
      </c>
      <c r="E4" s="58"/>
    </row>
    <row r="5" spans="1:5" x14ac:dyDescent="0.25">
      <c r="A5" s="285">
        <v>37711</v>
      </c>
      <c r="B5" s="286">
        <v>10</v>
      </c>
      <c r="C5" s="286">
        <v>7</v>
      </c>
      <c r="E5" s="58"/>
    </row>
    <row r="6" spans="1:5" x14ac:dyDescent="0.25">
      <c r="A6" s="285">
        <v>37802</v>
      </c>
      <c r="B6" s="286">
        <v>24</v>
      </c>
      <c r="C6" s="286">
        <v>3</v>
      </c>
      <c r="E6" s="58"/>
    </row>
    <row r="7" spans="1:5" x14ac:dyDescent="0.25">
      <c r="A7" s="285">
        <v>37894</v>
      </c>
      <c r="B7" s="286">
        <v>29</v>
      </c>
      <c r="C7" s="286">
        <v>10</v>
      </c>
      <c r="E7" s="58"/>
    </row>
    <row r="8" spans="1:5" x14ac:dyDescent="0.25">
      <c r="A8" s="285">
        <v>37986</v>
      </c>
      <c r="B8" s="286">
        <v>15</v>
      </c>
      <c r="C8" s="286">
        <v>13</v>
      </c>
      <c r="E8" s="58"/>
    </row>
    <row r="9" spans="1:5" x14ac:dyDescent="0.25">
      <c r="A9" s="285">
        <v>38077</v>
      </c>
      <c r="B9" s="286">
        <v>26</v>
      </c>
      <c r="C9" s="286">
        <v>18</v>
      </c>
      <c r="E9" s="58"/>
    </row>
    <row r="10" spans="1:5" x14ac:dyDescent="0.25">
      <c r="A10" s="285">
        <v>38168</v>
      </c>
      <c r="B10" s="286">
        <v>20</v>
      </c>
      <c r="C10" s="286">
        <v>15</v>
      </c>
      <c r="E10" s="58"/>
    </row>
    <row r="11" spans="1:5" x14ac:dyDescent="0.25">
      <c r="A11" s="285">
        <v>38260</v>
      </c>
      <c r="B11" s="286">
        <v>72</v>
      </c>
      <c r="C11" s="286">
        <v>59</v>
      </c>
      <c r="E11" s="58"/>
    </row>
    <row r="12" spans="1:5" x14ac:dyDescent="0.25">
      <c r="A12" s="285">
        <v>38352</v>
      </c>
      <c r="B12" s="286">
        <v>61</v>
      </c>
      <c r="C12" s="286">
        <v>44</v>
      </c>
      <c r="E12" s="58"/>
    </row>
    <row r="13" spans="1:5" x14ac:dyDescent="0.25">
      <c r="A13" s="285">
        <v>38442</v>
      </c>
      <c r="B13" s="286">
        <v>47</v>
      </c>
      <c r="C13" s="286">
        <v>35</v>
      </c>
      <c r="E13" s="58"/>
    </row>
    <row r="14" spans="1:5" x14ac:dyDescent="0.25">
      <c r="A14" s="285">
        <v>38533</v>
      </c>
      <c r="B14" s="286">
        <v>57</v>
      </c>
      <c r="C14" s="286">
        <v>45</v>
      </c>
      <c r="E14" s="58"/>
    </row>
    <row r="15" spans="1:5" x14ac:dyDescent="0.25">
      <c r="A15" s="285">
        <v>38625</v>
      </c>
      <c r="B15" s="286">
        <v>55</v>
      </c>
      <c r="C15" s="286">
        <v>44</v>
      </c>
      <c r="E15" s="58"/>
    </row>
    <row r="16" spans="1:5" x14ac:dyDescent="0.25">
      <c r="A16" s="285">
        <v>38717</v>
      </c>
      <c r="B16" s="286">
        <v>36</v>
      </c>
      <c r="C16" s="286">
        <v>26</v>
      </c>
      <c r="E16" s="58"/>
    </row>
    <row r="17" spans="1:5" x14ac:dyDescent="0.25">
      <c r="A17" s="285">
        <v>38807</v>
      </c>
      <c r="B17" s="286">
        <v>67</v>
      </c>
      <c r="C17" s="286">
        <v>60</v>
      </c>
      <c r="E17" s="58"/>
    </row>
    <row r="18" spans="1:5" x14ac:dyDescent="0.25">
      <c r="A18" s="285">
        <v>38898</v>
      </c>
      <c r="B18" s="286">
        <v>65</v>
      </c>
      <c r="C18" s="286">
        <v>52</v>
      </c>
      <c r="E18" s="58"/>
    </row>
    <row r="19" spans="1:5" x14ac:dyDescent="0.25">
      <c r="A19" s="285">
        <v>38990</v>
      </c>
      <c r="B19" s="286">
        <v>72</v>
      </c>
      <c r="C19" s="286">
        <v>52</v>
      </c>
      <c r="E19" s="58"/>
    </row>
    <row r="20" spans="1:5" x14ac:dyDescent="0.25">
      <c r="A20" s="285">
        <v>39082</v>
      </c>
      <c r="B20" s="286">
        <v>63</v>
      </c>
      <c r="C20" s="286">
        <v>50</v>
      </c>
      <c r="E20" s="58"/>
    </row>
    <row r="21" spans="1:5" x14ac:dyDescent="0.25">
      <c r="A21" s="285">
        <v>39172</v>
      </c>
      <c r="B21" s="286">
        <v>67</v>
      </c>
      <c r="C21" s="286">
        <v>51</v>
      </c>
      <c r="E21" s="58"/>
    </row>
    <row r="22" spans="1:5" x14ac:dyDescent="0.25">
      <c r="A22" s="285">
        <v>39263</v>
      </c>
      <c r="B22" s="286">
        <v>114</v>
      </c>
      <c r="C22" s="286">
        <v>97</v>
      </c>
      <c r="E22" s="58"/>
    </row>
    <row r="23" spans="1:5" x14ac:dyDescent="0.25">
      <c r="A23" s="285">
        <v>39355</v>
      </c>
      <c r="B23" s="286">
        <v>119</v>
      </c>
      <c r="C23" s="286">
        <v>90</v>
      </c>
      <c r="E23" s="58"/>
    </row>
    <row r="24" spans="1:5" x14ac:dyDescent="0.25">
      <c r="A24" s="285">
        <v>39447</v>
      </c>
      <c r="B24" s="286">
        <v>133</v>
      </c>
      <c r="C24" s="286">
        <v>91</v>
      </c>
      <c r="E24" s="58"/>
    </row>
    <row r="25" spans="1:5" x14ac:dyDescent="0.25">
      <c r="A25" s="285">
        <v>39538</v>
      </c>
      <c r="B25" s="286">
        <v>158</v>
      </c>
      <c r="C25" s="286">
        <v>119</v>
      </c>
      <c r="E25" s="58"/>
    </row>
    <row r="26" spans="1:5" x14ac:dyDescent="0.25">
      <c r="A26" s="285">
        <v>39629</v>
      </c>
      <c r="B26" s="286">
        <v>731</v>
      </c>
      <c r="C26" s="286">
        <v>564</v>
      </c>
      <c r="E26" s="58"/>
    </row>
    <row r="27" spans="1:5" x14ac:dyDescent="0.25">
      <c r="A27" s="285">
        <v>39721</v>
      </c>
      <c r="B27" s="286">
        <v>264</v>
      </c>
      <c r="C27" s="286">
        <v>196</v>
      </c>
      <c r="E27" s="58"/>
    </row>
    <row r="28" spans="1:5" x14ac:dyDescent="0.25">
      <c r="A28" s="285">
        <v>39813</v>
      </c>
      <c r="B28" s="286">
        <v>233</v>
      </c>
      <c r="C28" s="286">
        <v>161</v>
      </c>
      <c r="E28" s="58"/>
    </row>
    <row r="29" spans="1:5" x14ac:dyDescent="0.25">
      <c r="A29" s="285">
        <v>39903</v>
      </c>
      <c r="B29" s="286">
        <v>446</v>
      </c>
      <c r="C29" s="286">
        <v>235</v>
      </c>
      <c r="E29" s="58"/>
    </row>
    <row r="30" spans="1:5" x14ac:dyDescent="0.25">
      <c r="A30" s="285">
        <v>39994</v>
      </c>
      <c r="B30" s="286">
        <v>316</v>
      </c>
      <c r="C30" s="286">
        <v>237</v>
      </c>
      <c r="E30" s="58"/>
    </row>
    <row r="31" spans="1:5" x14ac:dyDescent="0.25">
      <c r="A31" s="285">
        <v>40086</v>
      </c>
      <c r="B31" s="286">
        <v>260</v>
      </c>
      <c r="C31" s="286">
        <v>195</v>
      </c>
      <c r="E31" s="58"/>
    </row>
    <row r="32" spans="1:5" x14ac:dyDescent="0.25">
      <c r="A32" s="285">
        <v>40178</v>
      </c>
      <c r="B32" s="286">
        <v>254</v>
      </c>
      <c r="C32" s="286">
        <v>190</v>
      </c>
      <c r="E32" s="58"/>
    </row>
    <row r="33" spans="1:5" x14ac:dyDescent="0.25">
      <c r="A33" s="285">
        <v>40268</v>
      </c>
      <c r="B33" s="286">
        <v>317</v>
      </c>
      <c r="C33" s="286">
        <v>181</v>
      </c>
      <c r="E33" s="58"/>
    </row>
    <row r="34" spans="1:5" x14ac:dyDescent="0.25">
      <c r="A34" s="285">
        <v>40359</v>
      </c>
      <c r="B34" s="286">
        <v>281</v>
      </c>
      <c r="C34" s="286">
        <v>164</v>
      </c>
      <c r="E34" s="58"/>
    </row>
    <row r="35" spans="1:5" x14ac:dyDescent="0.25">
      <c r="A35" s="285">
        <v>40451</v>
      </c>
      <c r="B35" s="286">
        <v>238</v>
      </c>
      <c r="C35" s="286">
        <v>160</v>
      </c>
      <c r="E35" s="58"/>
    </row>
    <row r="36" spans="1:5" x14ac:dyDescent="0.25">
      <c r="A36" s="285">
        <v>40543</v>
      </c>
      <c r="B36" s="286">
        <v>231</v>
      </c>
      <c r="C36" s="286">
        <v>148</v>
      </c>
      <c r="E36" s="58"/>
    </row>
    <row r="37" spans="1:5" x14ac:dyDescent="0.25">
      <c r="A37" s="285">
        <v>40633</v>
      </c>
      <c r="B37" s="286">
        <v>329</v>
      </c>
      <c r="C37" s="286">
        <v>183</v>
      </c>
      <c r="E37" s="58"/>
    </row>
    <row r="38" spans="1:5" x14ac:dyDescent="0.25">
      <c r="A38" s="285">
        <v>40724</v>
      </c>
      <c r="B38" s="286">
        <v>350</v>
      </c>
      <c r="C38" s="286">
        <v>205</v>
      </c>
      <c r="E38" s="58"/>
    </row>
    <row r="39" spans="1:5" x14ac:dyDescent="0.25">
      <c r="A39" s="285">
        <v>40816</v>
      </c>
      <c r="B39" s="286">
        <v>376</v>
      </c>
      <c r="C39" s="286">
        <v>204</v>
      </c>
      <c r="E39" s="58"/>
    </row>
    <row r="40" spans="1:5" x14ac:dyDescent="0.25">
      <c r="A40" s="285">
        <v>40908</v>
      </c>
      <c r="B40" s="286">
        <v>342</v>
      </c>
      <c r="C40" s="286">
        <v>243</v>
      </c>
      <c r="E40" s="58"/>
    </row>
    <row r="41" spans="1:5" x14ac:dyDescent="0.25">
      <c r="A41" s="285">
        <v>40999</v>
      </c>
      <c r="B41" s="286">
        <v>270</v>
      </c>
      <c r="C41" s="286">
        <v>205</v>
      </c>
      <c r="E41" s="58"/>
    </row>
    <row r="42" spans="1:5" x14ac:dyDescent="0.25">
      <c r="A42" s="285">
        <v>41090</v>
      </c>
      <c r="B42" s="286">
        <v>283</v>
      </c>
      <c r="C42" s="286">
        <v>190</v>
      </c>
      <c r="E42" s="58"/>
    </row>
    <row r="43" spans="1:5" x14ac:dyDescent="0.25">
      <c r="A43" s="285">
        <v>41182</v>
      </c>
      <c r="B43" s="286">
        <v>203</v>
      </c>
      <c r="C43" s="286">
        <v>152</v>
      </c>
      <c r="E43" s="58"/>
    </row>
    <row r="44" spans="1:5" x14ac:dyDescent="0.25">
      <c r="A44" s="285">
        <v>41274</v>
      </c>
      <c r="B44" s="286">
        <v>175</v>
      </c>
      <c r="C44" s="286">
        <v>124</v>
      </c>
      <c r="E44" s="58"/>
    </row>
    <row r="45" spans="1:5" x14ac:dyDescent="0.25">
      <c r="A45" s="285">
        <v>41364</v>
      </c>
      <c r="B45" s="286">
        <v>198</v>
      </c>
      <c r="C45" s="286">
        <v>138</v>
      </c>
      <c r="E45" s="58"/>
    </row>
    <row r="46" spans="1:5" x14ac:dyDescent="0.25">
      <c r="A46" s="285">
        <v>41455</v>
      </c>
      <c r="B46" s="286">
        <v>182</v>
      </c>
      <c r="C46" s="286">
        <v>124</v>
      </c>
      <c r="E46" s="58"/>
    </row>
    <row r="47" spans="1:5" x14ac:dyDescent="0.25">
      <c r="A47" s="285">
        <v>41547</v>
      </c>
      <c r="B47" s="286">
        <v>145</v>
      </c>
      <c r="C47" s="286">
        <v>112</v>
      </c>
      <c r="E47" s="58"/>
    </row>
    <row r="48" spans="1:5" x14ac:dyDescent="0.25">
      <c r="A48" s="285">
        <v>41639</v>
      </c>
      <c r="B48" s="286">
        <v>134</v>
      </c>
      <c r="C48" s="286">
        <v>96</v>
      </c>
      <c r="E48" s="58"/>
    </row>
    <row r="49" spans="1:5" x14ac:dyDescent="0.25">
      <c r="A49" s="285">
        <v>41729</v>
      </c>
      <c r="B49" s="286">
        <v>120</v>
      </c>
      <c r="C49" s="286">
        <v>86</v>
      </c>
      <c r="E49" s="58"/>
    </row>
    <row r="50" spans="1:5" x14ac:dyDescent="0.25">
      <c r="A50" s="285">
        <v>41820</v>
      </c>
      <c r="B50" s="286">
        <v>120</v>
      </c>
      <c r="C50" s="286">
        <v>82</v>
      </c>
      <c r="E50" s="58"/>
    </row>
    <row r="51" spans="1:5" x14ac:dyDescent="0.25">
      <c r="A51" s="285">
        <v>41912</v>
      </c>
      <c r="B51" s="286">
        <v>118</v>
      </c>
      <c r="C51" s="286">
        <v>87</v>
      </c>
      <c r="E51" s="58"/>
    </row>
    <row r="52" spans="1:5" x14ac:dyDescent="0.25">
      <c r="A52" s="285">
        <v>42004</v>
      </c>
      <c r="B52" s="286">
        <v>100</v>
      </c>
      <c r="C52" s="286">
        <v>67</v>
      </c>
      <c r="E52" s="58"/>
    </row>
    <row r="53" spans="1:5" x14ac:dyDescent="0.25">
      <c r="A53" s="285">
        <v>42094</v>
      </c>
      <c r="B53" s="286">
        <v>91</v>
      </c>
      <c r="C53" s="286">
        <v>67</v>
      </c>
      <c r="E53" s="58"/>
    </row>
    <row r="54" spans="1:5" x14ac:dyDescent="0.25">
      <c r="A54" s="285">
        <v>42185</v>
      </c>
      <c r="B54" s="286">
        <v>83</v>
      </c>
      <c r="C54" s="286">
        <v>64</v>
      </c>
      <c r="E54" s="58"/>
    </row>
    <row r="55" spans="1:5" x14ac:dyDescent="0.25">
      <c r="A55" s="285">
        <v>42277</v>
      </c>
      <c r="B55" s="286">
        <v>63</v>
      </c>
      <c r="C55" s="286">
        <v>44</v>
      </c>
      <c r="E55" s="58"/>
    </row>
    <row r="56" spans="1:5" x14ac:dyDescent="0.25">
      <c r="A56" s="285">
        <v>42369</v>
      </c>
      <c r="B56" s="286">
        <v>47</v>
      </c>
      <c r="C56" s="286">
        <v>32</v>
      </c>
      <c r="E56" s="58"/>
    </row>
    <row r="57" spans="1:5" x14ac:dyDescent="0.25">
      <c r="A57" s="285">
        <v>42460</v>
      </c>
      <c r="B57" s="286">
        <v>49</v>
      </c>
      <c r="C57" s="286">
        <v>35</v>
      </c>
      <c r="E57" s="58"/>
    </row>
    <row r="58" spans="1:5" x14ac:dyDescent="0.25">
      <c r="A58" s="285">
        <v>42551</v>
      </c>
      <c r="B58" s="286">
        <v>45</v>
      </c>
      <c r="C58" s="286">
        <v>37</v>
      </c>
      <c r="E58" s="58"/>
    </row>
    <row r="59" spans="1:5" x14ac:dyDescent="0.25">
      <c r="A59" s="285">
        <v>42643</v>
      </c>
      <c r="B59" s="286">
        <v>39</v>
      </c>
      <c r="C59" s="286">
        <v>27</v>
      </c>
      <c r="E59" s="58"/>
    </row>
    <row r="60" spans="1:5" x14ac:dyDescent="0.25">
      <c r="A60" s="285">
        <v>42735</v>
      </c>
      <c r="B60" s="286">
        <v>31</v>
      </c>
      <c r="C60" s="286">
        <v>16</v>
      </c>
      <c r="E60" s="58"/>
    </row>
    <row r="61" spans="1:5" x14ac:dyDescent="0.25">
      <c r="A61" s="285">
        <v>42825</v>
      </c>
      <c r="B61" s="286">
        <v>17</v>
      </c>
      <c r="C61" s="286">
        <v>14</v>
      </c>
      <c r="E61" s="58"/>
    </row>
    <row r="62" spans="1:5" x14ac:dyDescent="0.25">
      <c r="A62" s="285">
        <v>42916</v>
      </c>
      <c r="B62" s="286">
        <v>18</v>
      </c>
      <c r="C62" s="286">
        <v>16</v>
      </c>
      <c r="E62" s="58"/>
    </row>
    <row r="63" spans="1:5" x14ac:dyDescent="0.25">
      <c r="A63" s="285">
        <v>43008</v>
      </c>
      <c r="B63" s="286">
        <v>12</v>
      </c>
      <c r="C63" s="286">
        <v>7</v>
      </c>
      <c r="E63" s="58"/>
    </row>
    <row r="64" spans="1:5" x14ac:dyDescent="0.25">
      <c r="A64" s="285">
        <v>43100</v>
      </c>
      <c r="B64" s="286">
        <v>5</v>
      </c>
      <c r="C64" s="286">
        <v>4</v>
      </c>
      <c r="E64" s="58"/>
    </row>
    <row r="65" spans="1:5" x14ac:dyDescent="0.25">
      <c r="A65" s="285">
        <v>43190</v>
      </c>
      <c r="B65" s="286">
        <v>5</v>
      </c>
      <c r="C65" s="286">
        <v>5</v>
      </c>
      <c r="E65" s="58"/>
    </row>
    <row r="66" spans="1:5" x14ac:dyDescent="0.25">
      <c r="A66" s="285">
        <v>43281</v>
      </c>
      <c r="B66" s="286">
        <v>4</v>
      </c>
      <c r="C66" s="286">
        <v>2</v>
      </c>
      <c r="E66" s="58"/>
    </row>
    <row r="67" spans="1:5" s="208" customFormat="1" x14ac:dyDescent="0.25">
      <c r="A67" s="285">
        <v>43373</v>
      </c>
      <c r="B67" s="286">
        <v>4</v>
      </c>
      <c r="C67" s="286">
        <v>3</v>
      </c>
      <c r="E67" s="58"/>
    </row>
    <row r="68" spans="1:5" x14ac:dyDescent="0.25">
      <c r="A68" s="285">
        <v>43465</v>
      </c>
      <c r="B68" s="286">
        <v>3</v>
      </c>
      <c r="C68" s="286">
        <v>2</v>
      </c>
      <c r="E68" s="58"/>
    </row>
    <row r="69" spans="1:5" x14ac:dyDescent="0.25">
      <c r="A69" s="285">
        <v>43555</v>
      </c>
      <c r="B69" s="286">
        <v>3</v>
      </c>
      <c r="C69" s="286">
        <v>2</v>
      </c>
      <c r="E69" s="58"/>
    </row>
    <row r="70" spans="1:5" x14ac:dyDescent="0.25">
      <c r="A70" s="285">
        <v>43646</v>
      </c>
      <c r="B70" s="286">
        <v>2</v>
      </c>
      <c r="C70" s="286">
        <v>1</v>
      </c>
      <c r="E70" s="58"/>
    </row>
    <row r="71" spans="1:5" x14ac:dyDescent="0.25">
      <c r="A71" s="285">
        <v>43738</v>
      </c>
      <c r="B71" s="286">
        <v>0</v>
      </c>
      <c r="C71" s="286">
        <v>0</v>
      </c>
      <c r="E71" s="58"/>
    </row>
    <row r="72" spans="1:5" x14ac:dyDescent="0.25">
      <c r="A72" s="285">
        <v>43830</v>
      </c>
      <c r="B72" s="286">
        <v>2</v>
      </c>
      <c r="C72" s="286">
        <v>2</v>
      </c>
      <c r="E72" s="58"/>
    </row>
    <row r="73" spans="1:5" x14ac:dyDescent="0.25">
      <c r="A73" s="285">
        <v>43921</v>
      </c>
      <c r="B73" s="286">
        <v>1</v>
      </c>
      <c r="C73" s="286">
        <v>0</v>
      </c>
      <c r="E73" s="58"/>
    </row>
    <row r="74" spans="1:5" x14ac:dyDescent="0.25">
      <c r="A74" s="285">
        <v>44012</v>
      </c>
      <c r="B74" s="286">
        <v>0</v>
      </c>
      <c r="C74" s="286">
        <v>0</v>
      </c>
      <c r="E74" s="58"/>
    </row>
    <row r="75" spans="1:5" x14ac:dyDescent="0.25">
      <c r="A75" s="286" t="s">
        <v>78</v>
      </c>
      <c r="B75" s="287">
        <f>SUBTOTAL(109,B3:B74)</f>
        <v>8855</v>
      </c>
      <c r="C75" s="287">
        <f>SUBTOTAL(109,C3:C74)</f>
        <v>6094</v>
      </c>
      <c r="E75" s="58"/>
    </row>
    <row r="76" spans="1:5" x14ac:dyDescent="0.25">
      <c r="D76" s="197"/>
    </row>
    <row r="77" spans="1:5" x14ac:dyDescent="0.25">
      <c r="D77" s="228"/>
    </row>
    <row r="78" spans="1:5" x14ac:dyDescent="0.25">
      <c r="D78" s="228"/>
    </row>
    <row r="79" spans="1:5" s="257" customFormat="1" ht="12.75" x14ac:dyDescent="0.25">
      <c r="A79" s="349" t="s">
        <v>349</v>
      </c>
      <c r="B79" s="338"/>
      <c r="C79" s="338"/>
      <c r="D79" s="338"/>
      <c r="E79" s="338"/>
    </row>
    <row r="80" spans="1:5" s="257" customFormat="1" ht="12.75" x14ac:dyDescent="0.25">
      <c r="A80" s="338"/>
      <c r="B80" s="338"/>
      <c r="C80" s="338"/>
      <c r="D80" s="338"/>
      <c r="E80" s="338"/>
    </row>
    <row r="81" spans="1:5" s="257" customFormat="1" ht="12.75" x14ac:dyDescent="0.25">
      <c r="A81" s="338"/>
      <c r="B81" s="338"/>
      <c r="C81" s="338"/>
      <c r="D81" s="338"/>
      <c r="E81" s="338"/>
    </row>
    <row r="82" spans="1:5" s="257" customFormat="1" ht="12.75" x14ac:dyDescent="0.25">
      <c r="A82" s="338"/>
      <c r="B82" s="338"/>
      <c r="C82" s="338"/>
      <c r="D82" s="338"/>
      <c r="E82" s="338"/>
    </row>
    <row r="83" spans="1:5" s="257" customFormat="1" ht="12.75" x14ac:dyDescent="0.25">
      <c r="A83" s="338"/>
      <c r="B83" s="338"/>
      <c r="C83" s="338"/>
      <c r="D83" s="338"/>
      <c r="E83" s="338"/>
    </row>
    <row r="84" spans="1:5" s="257" customFormat="1" ht="12.75" x14ac:dyDescent="0.25">
      <c r="A84" s="338"/>
      <c r="B84" s="338"/>
      <c r="C84" s="338"/>
      <c r="D84" s="338"/>
      <c r="E84" s="338"/>
    </row>
    <row r="85" spans="1:5" s="257" customFormat="1" ht="12.75" x14ac:dyDescent="0.25">
      <c r="A85" s="350"/>
      <c r="B85" s="350"/>
      <c r="C85" s="350"/>
      <c r="D85" s="350"/>
      <c r="E85" s="350"/>
    </row>
    <row r="89" spans="1:5" ht="13.9" x14ac:dyDescent="0.25">
      <c r="A89" s="60" t="s">
        <v>179</v>
      </c>
    </row>
  </sheetData>
  <mergeCells count="1">
    <mergeCell ref="A79:E85"/>
  </mergeCells>
  <hyperlinks>
    <hyperlink ref="A89" location="Index!A1" display="back to index" xr:uid="{00000000-0004-0000-1A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34B95-D0DA-4EAC-BAAF-F04F7952E4AD}">
  <sheetPr>
    <pageSetUpPr fitToPage="1"/>
  </sheetPr>
  <dimension ref="A1:F79"/>
  <sheetViews>
    <sheetView workbookViewId="0">
      <pane xSplit="1" ySplit="2" topLeftCell="B48" activePane="bottomRight" state="frozen"/>
      <selection pane="topRight" activeCell="B1" sqref="B1"/>
      <selection pane="bottomLeft" activeCell="A3" sqref="A3"/>
      <selection pane="bottomRight" activeCell="B2" sqref="B2"/>
    </sheetView>
  </sheetViews>
  <sheetFormatPr defaultColWidth="15.08984375" defaultRowHeight="15" x14ac:dyDescent="0.25"/>
  <cols>
    <col min="1" max="1" width="13.08984375" style="10" customWidth="1"/>
    <col min="2" max="4" width="14.453125" style="108" customWidth="1"/>
    <col min="5" max="16384" width="15.08984375" style="108"/>
  </cols>
  <sheetData>
    <row r="1" spans="1:6" s="24" customFormat="1" x14ac:dyDescent="0.25">
      <c r="A1" s="192" t="s">
        <v>243</v>
      </c>
      <c r="B1" s="193"/>
      <c r="C1" s="194"/>
      <c r="D1" s="194"/>
    </row>
    <row r="2" spans="1:6" s="30" customFormat="1" x14ac:dyDescent="0.25">
      <c r="A2" s="33" t="s">
        <v>121</v>
      </c>
      <c r="B2" s="33" t="s">
        <v>92</v>
      </c>
      <c r="C2" s="33" t="s">
        <v>93</v>
      </c>
      <c r="D2" s="33" t="s">
        <v>78</v>
      </c>
    </row>
    <row r="3" spans="1:6" x14ac:dyDescent="0.25">
      <c r="A3" s="285">
        <v>37529</v>
      </c>
      <c r="B3" s="288">
        <v>0</v>
      </c>
      <c r="C3" s="288">
        <v>1</v>
      </c>
      <c r="D3" s="288">
        <v>1</v>
      </c>
      <c r="F3" s="30"/>
    </row>
    <row r="4" spans="1:6" x14ac:dyDescent="0.25">
      <c r="A4" s="285">
        <v>37621</v>
      </c>
      <c r="B4" s="288">
        <v>0</v>
      </c>
      <c r="C4" s="288">
        <v>3</v>
      </c>
      <c r="D4" s="288">
        <v>3</v>
      </c>
      <c r="F4" s="30"/>
    </row>
    <row r="5" spans="1:6" x14ac:dyDescent="0.25">
      <c r="A5" s="285">
        <v>37711</v>
      </c>
      <c r="B5" s="288">
        <v>0</v>
      </c>
      <c r="C5" s="288">
        <v>7</v>
      </c>
      <c r="D5" s="288">
        <v>7</v>
      </c>
    </row>
    <row r="6" spans="1:6" x14ac:dyDescent="0.25">
      <c r="A6" s="285">
        <v>37802</v>
      </c>
      <c r="B6" s="288">
        <v>0</v>
      </c>
      <c r="C6" s="288">
        <v>3</v>
      </c>
      <c r="D6" s="288">
        <v>3</v>
      </c>
    </row>
    <row r="7" spans="1:6" x14ac:dyDescent="0.25">
      <c r="A7" s="285">
        <v>37894</v>
      </c>
      <c r="B7" s="288">
        <v>0</v>
      </c>
      <c r="C7" s="288">
        <v>10</v>
      </c>
      <c r="D7" s="288">
        <v>10</v>
      </c>
    </row>
    <row r="8" spans="1:6" x14ac:dyDescent="0.25">
      <c r="A8" s="285">
        <v>37986</v>
      </c>
      <c r="B8" s="288">
        <v>0</v>
      </c>
      <c r="C8" s="288">
        <v>13</v>
      </c>
      <c r="D8" s="288">
        <v>13</v>
      </c>
    </row>
    <row r="9" spans="1:6" x14ac:dyDescent="0.25">
      <c r="A9" s="285">
        <v>38077</v>
      </c>
      <c r="B9" s="288">
        <v>0</v>
      </c>
      <c r="C9" s="288">
        <v>18</v>
      </c>
      <c r="D9" s="288">
        <v>18</v>
      </c>
    </row>
    <row r="10" spans="1:6" x14ac:dyDescent="0.25">
      <c r="A10" s="285">
        <v>38168</v>
      </c>
      <c r="B10" s="288">
        <v>0</v>
      </c>
      <c r="C10" s="288">
        <v>15</v>
      </c>
      <c r="D10" s="288">
        <v>15</v>
      </c>
    </row>
    <row r="11" spans="1:6" x14ac:dyDescent="0.25">
      <c r="A11" s="285">
        <v>38260</v>
      </c>
      <c r="B11" s="288">
        <v>0</v>
      </c>
      <c r="C11" s="288">
        <v>59</v>
      </c>
      <c r="D11" s="288">
        <v>59</v>
      </c>
    </row>
    <row r="12" spans="1:6" x14ac:dyDescent="0.25">
      <c r="A12" s="285">
        <v>38352</v>
      </c>
      <c r="B12" s="288">
        <v>0</v>
      </c>
      <c r="C12" s="288">
        <v>44</v>
      </c>
      <c r="D12" s="288">
        <v>44</v>
      </c>
    </row>
    <row r="13" spans="1:6" x14ac:dyDescent="0.25">
      <c r="A13" s="285">
        <v>38442</v>
      </c>
      <c r="B13" s="288">
        <v>0</v>
      </c>
      <c r="C13" s="288">
        <v>35</v>
      </c>
      <c r="D13" s="288">
        <v>35</v>
      </c>
    </row>
    <row r="14" spans="1:6" x14ac:dyDescent="0.25">
      <c r="A14" s="285">
        <v>38533</v>
      </c>
      <c r="B14" s="288">
        <v>0</v>
      </c>
      <c r="C14" s="288">
        <v>45</v>
      </c>
      <c r="D14" s="288">
        <v>45</v>
      </c>
    </row>
    <row r="15" spans="1:6" x14ac:dyDescent="0.25">
      <c r="A15" s="285">
        <v>38625</v>
      </c>
      <c r="B15" s="288">
        <v>0</v>
      </c>
      <c r="C15" s="288">
        <v>44</v>
      </c>
      <c r="D15" s="288">
        <v>44</v>
      </c>
    </row>
    <row r="16" spans="1:6" x14ac:dyDescent="0.25">
      <c r="A16" s="285">
        <v>38717</v>
      </c>
      <c r="B16" s="288">
        <v>0</v>
      </c>
      <c r="C16" s="288">
        <v>26</v>
      </c>
      <c r="D16" s="288">
        <v>26</v>
      </c>
    </row>
    <row r="17" spans="1:4" x14ac:dyDescent="0.25">
      <c r="A17" s="285">
        <v>38807</v>
      </c>
      <c r="B17" s="288">
        <v>1</v>
      </c>
      <c r="C17" s="288">
        <v>59</v>
      </c>
      <c r="D17" s="288">
        <v>60</v>
      </c>
    </row>
    <row r="18" spans="1:4" x14ac:dyDescent="0.25">
      <c r="A18" s="285">
        <v>38898</v>
      </c>
      <c r="B18" s="288">
        <v>0</v>
      </c>
      <c r="C18" s="288">
        <v>52</v>
      </c>
      <c r="D18" s="288">
        <v>52</v>
      </c>
    </row>
    <row r="19" spans="1:4" x14ac:dyDescent="0.25">
      <c r="A19" s="285">
        <v>38990</v>
      </c>
      <c r="B19" s="288">
        <v>0</v>
      </c>
      <c r="C19" s="288">
        <v>52</v>
      </c>
      <c r="D19" s="288">
        <v>52</v>
      </c>
    </row>
    <row r="20" spans="1:4" x14ac:dyDescent="0.25">
      <c r="A20" s="285">
        <v>39082</v>
      </c>
      <c r="B20" s="288">
        <v>0</v>
      </c>
      <c r="C20" s="288">
        <v>50</v>
      </c>
      <c r="D20" s="288">
        <v>50</v>
      </c>
    </row>
    <row r="21" spans="1:4" x14ac:dyDescent="0.25">
      <c r="A21" s="285">
        <v>39172</v>
      </c>
      <c r="B21" s="288">
        <v>0</v>
      </c>
      <c r="C21" s="288">
        <v>51</v>
      </c>
      <c r="D21" s="288">
        <v>51</v>
      </c>
    </row>
    <row r="22" spans="1:4" x14ac:dyDescent="0.25">
      <c r="A22" s="285">
        <v>39263</v>
      </c>
      <c r="B22" s="288">
        <v>0</v>
      </c>
      <c r="C22" s="288">
        <v>97</v>
      </c>
      <c r="D22" s="288">
        <v>97</v>
      </c>
    </row>
    <row r="23" spans="1:4" x14ac:dyDescent="0.25">
      <c r="A23" s="285">
        <v>39355</v>
      </c>
      <c r="B23" s="288">
        <v>1</v>
      </c>
      <c r="C23" s="288">
        <v>89</v>
      </c>
      <c r="D23" s="288">
        <v>90</v>
      </c>
    </row>
    <row r="24" spans="1:4" x14ac:dyDescent="0.25">
      <c r="A24" s="285">
        <v>39447</v>
      </c>
      <c r="B24" s="288">
        <v>0</v>
      </c>
      <c r="C24" s="288">
        <v>91</v>
      </c>
      <c r="D24" s="288">
        <v>91</v>
      </c>
    </row>
    <row r="25" spans="1:4" x14ac:dyDescent="0.25">
      <c r="A25" s="285">
        <v>39538</v>
      </c>
      <c r="B25" s="288">
        <v>1</v>
      </c>
      <c r="C25" s="288">
        <v>118</v>
      </c>
      <c r="D25" s="288">
        <v>119</v>
      </c>
    </row>
    <row r="26" spans="1:4" x14ac:dyDescent="0.25">
      <c r="A26" s="285">
        <v>39629</v>
      </c>
      <c r="B26" s="288">
        <v>2</v>
      </c>
      <c r="C26" s="288">
        <v>562</v>
      </c>
      <c r="D26" s="288">
        <v>564</v>
      </c>
    </row>
    <row r="27" spans="1:4" x14ac:dyDescent="0.25">
      <c r="A27" s="285">
        <v>39721</v>
      </c>
      <c r="B27" s="288">
        <v>1</v>
      </c>
      <c r="C27" s="288">
        <v>195</v>
      </c>
      <c r="D27" s="288">
        <v>196</v>
      </c>
    </row>
    <row r="28" spans="1:4" x14ac:dyDescent="0.25">
      <c r="A28" s="285">
        <v>39813</v>
      </c>
      <c r="B28" s="288">
        <v>0</v>
      </c>
      <c r="C28" s="288">
        <v>161</v>
      </c>
      <c r="D28" s="288">
        <v>161</v>
      </c>
    </row>
    <row r="29" spans="1:4" x14ac:dyDescent="0.25">
      <c r="A29" s="285">
        <v>39903</v>
      </c>
      <c r="B29" s="288">
        <v>3</v>
      </c>
      <c r="C29" s="288">
        <v>232</v>
      </c>
      <c r="D29" s="288">
        <v>235</v>
      </c>
    </row>
    <row r="30" spans="1:4" x14ac:dyDescent="0.25">
      <c r="A30" s="285">
        <v>39994</v>
      </c>
      <c r="B30" s="288">
        <v>2</v>
      </c>
      <c r="C30" s="288">
        <v>235</v>
      </c>
      <c r="D30" s="288">
        <v>237</v>
      </c>
    </row>
    <row r="31" spans="1:4" x14ac:dyDescent="0.25">
      <c r="A31" s="285">
        <v>40086</v>
      </c>
      <c r="B31" s="288">
        <v>2</v>
      </c>
      <c r="C31" s="288">
        <v>193</v>
      </c>
      <c r="D31" s="288">
        <v>195</v>
      </c>
    </row>
    <row r="32" spans="1:4" x14ac:dyDescent="0.25">
      <c r="A32" s="285">
        <v>40178</v>
      </c>
      <c r="B32" s="288">
        <v>3</v>
      </c>
      <c r="C32" s="288">
        <v>187</v>
      </c>
      <c r="D32" s="288">
        <v>190</v>
      </c>
    </row>
    <row r="33" spans="1:4" x14ac:dyDescent="0.25">
      <c r="A33" s="285">
        <v>40268</v>
      </c>
      <c r="B33" s="288">
        <v>5</v>
      </c>
      <c r="C33" s="288">
        <v>176</v>
      </c>
      <c r="D33" s="288">
        <v>181</v>
      </c>
    </row>
    <row r="34" spans="1:4" x14ac:dyDescent="0.25">
      <c r="A34" s="285">
        <v>40359</v>
      </c>
      <c r="B34" s="288">
        <v>7</v>
      </c>
      <c r="C34" s="288">
        <v>157</v>
      </c>
      <c r="D34" s="288">
        <v>164</v>
      </c>
    </row>
    <row r="35" spans="1:4" x14ac:dyDescent="0.25">
      <c r="A35" s="285">
        <v>40451</v>
      </c>
      <c r="B35" s="288">
        <v>7</v>
      </c>
      <c r="C35" s="288">
        <v>153</v>
      </c>
      <c r="D35" s="288">
        <v>160</v>
      </c>
    </row>
    <row r="36" spans="1:4" x14ac:dyDescent="0.25">
      <c r="A36" s="285">
        <v>40543</v>
      </c>
      <c r="B36" s="288">
        <v>4</v>
      </c>
      <c r="C36" s="288">
        <v>144</v>
      </c>
      <c r="D36" s="288">
        <v>148</v>
      </c>
    </row>
    <row r="37" spans="1:4" x14ac:dyDescent="0.25">
      <c r="A37" s="285">
        <v>40633</v>
      </c>
      <c r="B37" s="288">
        <v>3</v>
      </c>
      <c r="C37" s="288">
        <v>180</v>
      </c>
      <c r="D37" s="288">
        <v>183</v>
      </c>
    </row>
    <row r="38" spans="1:4" x14ac:dyDescent="0.25">
      <c r="A38" s="285">
        <v>40724</v>
      </c>
      <c r="B38" s="288">
        <v>3</v>
      </c>
      <c r="C38" s="288">
        <v>202</v>
      </c>
      <c r="D38" s="288">
        <v>205</v>
      </c>
    </row>
    <row r="39" spans="1:4" x14ac:dyDescent="0.25">
      <c r="A39" s="285">
        <v>40816</v>
      </c>
      <c r="B39" s="288">
        <v>11</v>
      </c>
      <c r="C39" s="288">
        <v>193</v>
      </c>
      <c r="D39" s="288">
        <v>204</v>
      </c>
    </row>
    <row r="40" spans="1:4" x14ac:dyDescent="0.25">
      <c r="A40" s="285">
        <v>40908</v>
      </c>
      <c r="B40" s="288">
        <v>8</v>
      </c>
      <c r="C40" s="288">
        <v>235</v>
      </c>
      <c r="D40" s="288">
        <v>243</v>
      </c>
    </row>
    <row r="41" spans="1:4" x14ac:dyDescent="0.25">
      <c r="A41" s="285">
        <v>40999</v>
      </c>
      <c r="B41" s="288">
        <v>7</v>
      </c>
      <c r="C41" s="288">
        <v>198</v>
      </c>
      <c r="D41" s="288">
        <v>205</v>
      </c>
    </row>
    <row r="42" spans="1:4" x14ac:dyDescent="0.25">
      <c r="A42" s="285">
        <v>41090</v>
      </c>
      <c r="B42" s="288">
        <v>5</v>
      </c>
      <c r="C42" s="288">
        <v>185</v>
      </c>
      <c r="D42" s="288">
        <v>190</v>
      </c>
    </row>
    <row r="43" spans="1:4" x14ac:dyDescent="0.25">
      <c r="A43" s="285">
        <v>41182</v>
      </c>
      <c r="B43" s="288">
        <v>10</v>
      </c>
      <c r="C43" s="288">
        <v>142</v>
      </c>
      <c r="D43" s="288">
        <v>152</v>
      </c>
    </row>
    <row r="44" spans="1:4" x14ac:dyDescent="0.25">
      <c r="A44" s="285">
        <v>41274</v>
      </c>
      <c r="B44" s="288">
        <v>3</v>
      </c>
      <c r="C44" s="288">
        <v>121</v>
      </c>
      <c r="D44" s="288">
        <v>124</v>
      </c>
    </row>
    <row r="45" spans="1:4" x14ac:dyDescent="0.25">
      <c r="A45" s="285">
        <v>41364</v>
      </c>
      <c r="B45" s="288">
        <v>12</v>
      </c>
      <c r="C45" s="288">
        <v>126</v>
      </c>
      <c r="D45" s="288">
        <v>138</v>
      </c>
    </row>
    <row r="46" spans="1:4" x14ac:dyDescent="0.25">
      <c r="A46" s="285">
        <v>41455</v>
      </c>
      <c r="B46" s="288">
        <v>8</v>
      </c>
      <c r="C46" s="288">
        <v>116</v>
      </c>
      <c r="D46" s="288">
        <v>124</v>
      </c>
    </row>
    <row r="47" spans="1:4" x14ac:dyDescent="0.25">
      <c r="A47" s="285">
        <v>41547</v>
      </c>
      <c r="B47" s="288">
        <v>9</v>
      </c>
      <c r="C47" s="288">
        <v>103</v>
      </c>
      <c r="D47" s="288">
        <v>112</v>
      </c>
    </row>
    <row r="48" spans="1:4" x14ac:dyDescent="0.25">
      <c r="A48" s="285">
        <v>41639</v>
      </c>
      <c r="B48" s="288">
        <v>2</v>
      </c>
      <c r="C48" s="288">
        <v>94</v>
      </c>
      <c r="D48" s="288">
        <v>96</v>
      </c>
    </row>
    <row r="49" spans="1:4" x14ac:dyDescent="0.25">
      <c r="A49" s="285">
        <v>41729</v>
      </c>
      <c r="B49" s="288">
        <v>8</v>
      </c>
      <c r="C49" s="288">
        <v>78</v>
      </c>
      <c r="D49" s="288">
        <v>86</v>
      </c>
    </row>
    <row r="50" spans="1:4" x14ac:dyDescent="0.25">
      <c r="A50" s="285">
        <v>41820</v>
      </c>
      <c r="B50" s="288">
        <v>6</v>
      </c>
      <c r="C50" s="288">
        <v>76</v>
      </c>
      <c r="D50" s="288">
        <v>82</v>
      </c>
    </row>
    <row r="51" spans="1:4" x14ac:dyDescent="0.25">
      <c r="A51" s="285">
        <v>41912</v>
      </c>
      <c r="B51" s="288">
        <v>3</v>
      </c>
      <c r="C51" s="288">
        <v>84</v>
      </c>
      <c r="D51" s="288">
        <v>87</v>
      </c>
    </row>
    <row r="52" spans="1:4" x14ac:dyDescent="0.25">
      <c r="A52" s="285">
        <v>42004</v>
      </c>
      <c r="B52" s="288">
        <v>1</v>
      </c>
      <c r="C52" s="288">
        <v>66</v>
      </c>
      <c r="D52" s="288">
        <v>67</v>
      </c>
    </row>
    <row r="53" spans="1:4" x14ac:dyDescent="0.25">
      <c r="A53" s="285">
        <v>42094</v>
      </c>
      <c r="B53" s="288">
        <v>4</v>
      </c>
      <c r="C53" s="288">
        <v>63</v>
      </c>
      <c r="D53" s="288">
        <v>67</v>
      </c>
    </row>
    <row r="54" spans="1:4" x14ac:dyDescent="0.25">
      <c r="A54" s="285">
        <v>42185</v>
      </c>
      <c r="B54" s="288">
        <v>3</v>
      </c>
      <c r="C54" s="288">
        <v>61</v>
      </c>
      <c r="D54" s="288">
        <v>64</v>
      </c>
    </row>
    <row r="55" spans="1:4" x14ac:dyDescent="0.25">
      <c r="A55" s="285">
        <v>42277</v>
      </c>
      <c r="B55" s="288">
        <v>3</v>
      </c>
      <c r="C55" s="288">
        <v>41</v>
      </c>
      <c r="D55" s="288">
        <v>44</v>
      </c>
    </row>
    <row r="56" spans="1:4" x14ac:dyDescent="0.25">
      <c r="A56" s="285">
        <v>42369</v>
      </c>
      <c r="B56" s="288">
        <v>1</v>
      </c>
      <c r="C56" s="288">
        <v>31</v>
      </c>
      <c r="D56" s="288">
        <v>32</v>
      </c>
    </row>
    <row r="57" spans="1:4" x14ac:dyDescent="0.25">
      <c r="A57" s="285">
        <v>42460</v>
      </c>
      <c r="B57" s="288">
        <v>2</v>
      </c>
      <c r="C57" s="288">
        <v>33</v>
      </c>
      <c r="D57" s="288">
        <v>35</v>
      </c>
    </row>
    <row r="58" spans="1:4" x14ac:dyDescent="0.25">
      <c r="A58" s="285">
        <v>42551</v>
      </c>
      <c r="B58" s="288">
        <v>0</v>
      </c>
      <c r="C58" s="288">
        <v>37</v>
      </c>
      <c r="D58" s="288">
        <v>37</v>
      </c>
    </row>
    <row r="59" spans="1:4" x14ac:dyDescent="0.25">
      <c r="A59" s="285">
        <v>42643</v>
      </c>
      <c r="B59" s="288">
        <v>0</v>
      </c>
      <c r="C59" s="288">
        <v>27</v>
      </c>
      <c r="D59" s="288">
        <v>27</v>
      </c>
    </row>
    <row r="60" spans="1:4" x14ac:dyDescent="0.25">
      <c r="A60" s="285">
        <v>42735</v>
      </c>
      <c r="B60" s="288">
        <v>0</v>
      </c>
      <c r="C60" s="288">
        <v>16</v>
      </c>
      <c r="D60" s="288">
        <v>16</v>
      </c>
    </row>
    <row r="61" spans="1:4" x14ac:dyDescent="0.25">
      <c r="A61" s="285">
        <v>42825</v>
      </c>
      <c r="B61" s="288">
        <v>1</v>
      </c>
      <c r="C61" s="288">
        <v>13</v>
      </c>
      <c r="D61" s="288">
        <v>14</v>
      </c>
    </row>
    <row r="62" spans="1:4" x14ac:dyDescent="0.25">
      <c r="A62" s="285">
        <v>42916</v>
      </c>
      <c r="B62" s="288">
        <v>3</v>
      </c>
      <c r="C62" s="288">
        <v>13</v>
      </c>
      <c r="D62" s="288">
        <v>16</v>
      </c>
    </row>
    <row r="63" spans="1:4" x14ac:dyDescent="0.25">
      <c r="A63" s="285">
        <v>43008</v>
      </c>
      <c r="B63" s="288">
        <v>0</v>
      </c>
      <c r="C63" s="288">
        <v>7</v>
      </c>
      <c r="D63" s="288">
        <v>7</v>
      </c>
    </row>
    <row r="64" spans="1:4" x14ac:dyDescent="0.25">
      <c r="A64" s="285">
        <v>43100</v>
      </c>
      <c r="B64" s="288">
        <v>1</v>
      </c>
      <c r="C64" s="288">
        <v>3</v>
      </c>
      <c r="D64" s="288">
        <v>4</v>
      </c>
    </row>
    <row r="65" spans="1:4" x14ac:dyDescent="0.25">
      <c r="A65" s="285">
        <v>43190</v>
      </c>
      <c r="B65" s="288">
        <v>0</v>
      </c>
      <c r="C65" s="288">
        <v>5</v>
      </c>
      <c r="D65" s="288">
        <v>5</v>
      </c>
    </row>
    <row r="66" spans="1:4" x14ac:dyDescent="0.25">
      <c r="A66" s="285">
        <v>43281</v>
      </c>
      <c r="B66" s="288">
        <v>0</v>
      </c>
      <c r="C66" s="288">
        <v>2</v>
      </c>
      <c r="D66" s="288">
        <v>2</v>
      </c>
    </row>
    <row r="67" spans="1:4" s="50" customFormat="1" x14ac:dyDescent="0.25">
      <c r="A67" s="285">
        <v>43373</v>
      </c>
      <c r="B67" s="288">
        <v>0</v>
      </c>
      <c r="C67" s="288">
        <v>3</v>
      </c>
      <c r="D67" s="288">
        <v>3</v>
      </c>
    </row>
    <row r="68" spans="1:4" x14ac:dyDescent="0.25">
      <c r="A68" s="285">
        <v>43465</v>
      </c>
      <c r="B68" s="288">
        <v>2</v>
      </c>
      <c r="C68" s="288">
        <v>0</v>
      </c>
      <c r="D68" s="288">
        <v>2</v>
      </c>
    </row>
    <row r="69" spans="1:4" x14ac:dyDescent="0.25">
      <c r="A69" s="285">
        <v>43555</v>
      </c>
      <c r="B69" s="288">
        <v>1</v>
      </c>
      <c r="C69" s="288">
        <v>1</v>
      </c>
      <c r="D69" s="288">
        <v>2</v>
      </c>
    </row>
    <row r="70" spans="1:4" x14ac:dyDescent="0.25">
      <c r="A70" s="285">
        <v>43646</v>
      </c>
      <c r="B70" s="288">
        <v>0</v>
      </c>
      <c r="C70" s="288">
        <v>1</v>
      </c>
      <c r="D70" s="288">
        <v>1</v>
      </c>
    </row>
    <row r="71" spans="1:4" x14ac:dyDescent="0.25">
      <c r="A71" s="285">
        <v>43738</v>
      </c>
      <c r="B71" s="288">
        <v>0</v>
      </c>
      <c r="C71" s="288">
        <v>0</v>
      </c>
      <c r="D71" s="288">
        <v>0</v>
      </c>
    </row>
    <row r="72" spans="1:4" x14ac:dyDescent="0.25">
      <c r="A72" s="285">
        <v>43830</v>
      </c>
      <c r="B72" s="288">
        <v>0</v>
      </c>
      <c r="C72" s="288">
        <v>2</v>
      </c>
      <c r="D72" s="288">
        <v>2</v>
      </c>
    </row>
    <row r="73" spans="1:4" x14ac:dyDescent="0.25">
      <c r="A73" s="285">
        <v>43921</v>
      </c>
      <c r="B73" s="288">
        <v>0</v>
      </c>
      <c r="C73" s="288">
        <v>0</v>
      </c>
      <c r="D73" s="288">
        <v>0</v>
      </c>
    </row>
    <row r="74" spans="1:4" x14ac:dyDescent="0.25">
      <c r="A74" s="285">
        <v>44012</v>
      </c>
      <c r="B74" s="288">
        <v>0</v>
      </c>
      <c r="C74" s="288">
        <v>0</v>
      </c>
      <c r="D74" s="288">
        <v>0</v>
      </c>
    </row>
    <row r="75" spans="1:4" x14ac:dyDescent="0.25">
      <c r="A75" s="288" t="s">
        <v>78</v>
      </c>
      <c r="B75" s="289">
        <f>SUBTOTAL(109,B3:B74)</f>
        <v>159</v>
      </c>
      <c r="C75" s="289">
        <f>SUBTOTAL(109,C3:C74)</f>
        <v>5935</v>
      </c>
      <c r="D75" s="289">
        <f>SUBTOTAL(109,D3:D74)</f>
        <v>6094</v>
      </c>
    </row>
    <row r="79" spans="1:4" x14ac:dyDescent="0.25">
      <c r="A79" s="22" t="s">
        <v>179</v>
      </c>
    </row>
  </sheetData>
  <hyperlinks>
    <hyperlink ref="A79" location="Index!A1" display="back to index" xr:uid="{DF1A98D9-B863-4651-A77C-87F60BF22ED7}"/>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E79"/>
  <sheetViews>
    <sheetView workbookViewId="0">
      <pane xSplit="1" ySplit="2" topLeftCell="B51" activePane="bottomRight" state="frozen"/>
      <selection pane="topRight" activeCell="B1" sqref="B1"/>
      <selection pane="bottomLeft" activeCell="A3" sqref="A3"/>
      <selection pane="bottomRight" activeCell="A79" sqref="A79"/>
    </sheetView>
  </sheetViews>
  <sheetFormatPr defaultColWidth="15.08984375" defaultRowHeight="15" x14ac:dyDescent="0.25"/>
  <cols>
    <col min="1" max="1" width="15.08984375" style="13"/>
    <col min="2" max="3" width="15.08984375" style="19"/>
    <col min="4" max="4" width="18.54296875" style="19" customWidth="1"/>
    <col min="5" max="16384" width="15.08984375" style="19"/>
  </cols>
  <sheetData>
    <row r="1" spans="1:5" s="58" customFormat="1" x14ac:dyDescent="0.25">
      <c r="A1" s="151" t="s">
        <v>244</v>
      </c>
      <c r="B1" s="151"/>
      <c r="C1" s="151"/>
      <c r="D1" s="151"/>
      <c r="E1" s="151"/>
    </row>
    <row r="2" spans="1:5" s="222" customFormat="1" x14ac:dyDescent="0.25">
      <c r="A2" s="33" t="s">
        <v>121</v>
      </c>
      <c r="B2" s="33" t="s">
        <v>117</v>
      </c>
      <c r="C2" s="33" t="s">
        <v>187</v>
      </c>
      <c r="D2" s="33" t="s">
        <v>95</v>
      </c>
      <c r="E2" s="33" t="s">
        <v>78</v>
      </c>
    </row>
    <row r="3" spans="1:5" x14ac:dyDescent="0.25">
      <c r="A3" s="285">
        <v>37529</v>
      </c>
      <c r="B3" s="290">
        <v>1</v>
      </c>
      <c r="C3" s="290">
        <v>0</v>
      </c>
      <c r="D3" s="290">
        <v>0</v>
      </c>
      <c r="E3" s="290">
        <f>SUM(B3:D3)</f>
        <v>1</v>
      </c>
    </row>
    <row r="4" spans="1:5" x14ac:dyDescent="0.25">
      <c r="A4" s="285">
        <v>37621</v>
      </c>
      <c r="B4" s="290">
        <v>1</v>
      </c>
      <c r="C4" s="290">
        <v>2</v>
      </c>
      <c r="D4" s="290">
        <v>0</v>
      </c>
      <c r="E4" s="290">
        <f>SUM(B4:D4)</f>
        <v>3</v>
      </c>
    </row>
    <row r="5" spans="1:5" x14ac:dyDescent="0.25">
      <c r="A5" s="285">
        <v>37711</v>
      </c>
      <c r="B5" s="290">
        <v>2</v>
      </c>
      <c r="C5" s="290">
        <v>5</v>
      </c>
      <c r="D5" s="290">
        <v>0</v>
      </c>
      <c r="E5" s="290">
        <f t="shared" ref="E5:E42" si="0">SUM(B5:D5)</f>
        <v>7</v>
      </c>
    </row>
    <row r="6" spans="1:5" x14ac:dyDescent="0.25">
      <c r="A6" s="285">
        <v>37802</v>
      </c>
      <c r="B6" s="290">
        <v>1</v>
      </c>
      <c r="C6" s="290">
        <v>2</v>
      </c>
      <c r="D6" s="290">
        <v>0</v>
      </c>
      <c r="E6" s="290">
        <f t="shared" si="0"/>
        <v>3</v>
      </c>
    </row>
    <row r="7" spans="1:5" x14ac:dyDescent="0.25">
      <c r="A7" s="285">
        <v>37894</v>
      </c>
      <c r="B7" s="290">
        <v>7</v>
      </c>
      <c r="C7" s="290">
        <v>3</v>
      </c>
      <c r="D7" s="290">
        <v>0</v>
      </c>
      <c r="E7" s="290">
        <f t="shared" si="0"/>
        <v>10</v>
      </c>
    </row>
    <row r="8" spans="1:5" x14ac:dyDescent="0.25">
      <c r="A8" s="285">
        <v>37986</v>
      </c>
      <c r="B8" s="290">
        <v>12</v>
      </c>
      <c r="C8" s="290">
        <v>1</v>
      </c>
      <c r="D8" s="290">
        <v>0</v>
      </c>
      <c r="E8" s="290">
        <f t="shared" si="0"/>
        <v>13</v>
      </c>
    </row>
    <row r="9" spans="1:5" x14ac:dyDescent="0.25">
      <c r="A9" s="285">
        <v>38077</v>
      </c>
      <c r="B9" s="290">
        <v>15</v>
      </c>
      <c r="C9" s="290">
        <v>3</v>
      </c>
      <c r="D9" s="290">
        <v>0</v>
      </c>
      <c r="E9" s="290">
        <f t="shared" si="0"/>
        <v>18</v>
      </c>
    </row>
    <row r="10" spans="1:5" x14ac:dyDescent="0.25">
      <c r="A10" s="285">
        <v>38168</v>
      </c>
      <c r="B10" s="290">
        <v>13</v>
      </c>
      <c r="C10" s="290">
        <v>2</v>
      </c>
      <c r="D10" s="290">
        <v>0</v>
      </c>
      <c r="E10" s="290">
        <f t="shared" si="0"/>
        <v>15</v>
      </c>
    </row>
    <row r="11" spans="1:5" x14ac:dyDescent="0.25">
      <c r="A11" s="285">
        <v>38260</v>
      </c>
      <c r="B11" s="290">
        <v>46</v>
      </c>
      <c r="C11" s="290">
        <v>13</v>
      </c>
      <c r="D11" s="290">
        <v>0</v>
      </c>
      <c r="E11" s="290">
        <f t="shared" si="0"/>
        <v>59</v>
      </c>
    </row>
    <row r="12" spans="1:5" x14ac:dyDescent="0.25">
      <c r="A12" s="285">
        <v>38352</v>
      </c>
      <c r="B12" s="290">
        <v>29</v>
      </c>
      <c r="C12" s="290">
        <v>15</v>
      </c>
      <c r="D12" s="290">
        <v>0</v>
      </c>
      <c r="E12" s="290">
        <f t="shared" si="0"/>
        <v>44</v>
      </c>
    </row>
    <row r="13" spans="1:5" x14ac:dyDescent="0.25">
      <c r="A13" s="285">
        <v>38442</v>
      </c>
      <c r="B13" s="290">
        <v>24</v>
      </c>
      <c r="C13" s="290">
        <v>11</v>
      </c>
      <c r="D13" s="290">
        <v>0</v>
      </c>
      <c r="E13" s="290">
        <f t="shared" si="0"/>
        <v>35</v>
      </c>
    </row>
    <row r="14" spans="1:5" x14ac:dyDescent="0.25">
      <c r="A14" s="285">
        <v>38533</v>
      </c>
      <c r="B14" s="290">
        <v>27</v>
      </c>
      <c r="C14" s="290">
        <v>18</v>
      </c>
      <c r="D14" s="290">
        <v>0</v>
      </c>
      <c r="E14" s="290">
        <f t="shared" si="0"/>
        <v>45</v>
      </c>
    </row>
    <row r="15" spans="1:5" x14ac:dyDescent="0.25">
      <c r="A15" s="285">
        <v>38625</v>
      </c>
      <c r="B15" s="290">
        <v>27</v>
      </c>
      <c r="C15" s="290">
        <v>17</v>
      </c>
      <c r="D15" s="290">
        <v>0</v>
      </c>
      <c r="E15" s="290">
        <f t="shared" si="0"/>
        <v>44</v>
      </c>
    </row>
    <row r="16" spans="1:5" x14ac:dyDescent="0.25">
      <c r="A16" s="285">
        <v>38717</v>
      </c>
      <c r="B16" s="290">
        <v>11</v>
      </c>
      <c r="C16" s="290">
        <v>15</v>
      </c>
      <c r="D16" s="290">
        <v>0</v>
      </c>
      <c r="E16" s="290">
        <f t="shared" si="0"/>
        <v>26</v>
      </c>
    </row>
    <row r="17" spans="1:5" x14ac:dyDescent="0.25">
      <c r="A17" s="285">
        <v>38807</v>
      </c>
      <c r="B17" s="290">
        <v>44</v>
      </c>
      <c r="C17" s="290">
        <v>16</v>
      </c>
      <c r="D17" s="290">
        <v>0</v>
      </c>
      <c r="E17" s="290">
        <f t="shared" si="0"/>
        <v>60</v>
      </c>
    </row>
    <row r="18" spans="1:5" x14ac:dyDescent="0.25">
      <c r="A18" s="285">
        <v>38898</v>
      </c>
      <c r="B18" s="290">
        <v>36</v>
      </c>
      <c r="C18" s="290">
        <v>16</v>
      </c>
      <c r="D18" s="290">
        <v>0</v>
      </c>
      <c r="E18" s="290">
        <f t="shared" si="0"/>
        <v>52</v>
      </c>
    </row>
    <row r="19" spans="1:5" x14ac:dyDescent="0.25">
      <c r="A19" s="285">
        <v>38990</v>
      </c>
      <c r="B19" s="290">
        <v>37</v>
      </c>
      <c r="C19" s="290">
        <v>15</v>
      </c>
      <c r="D19" s="290">
        <v>0</v>
      </c>
      <c r="E19" s="290">
        <f t="shared" si="0"/>
        <v>52</v>
      </c>
    </row>
    <row r="20" spans="1:5" x14ac:dyDescent="0.25">
      <c r="A20" s="285">
        <v>39082</v>
      </c>
      <c r="B20" s="290">
        <v>39</v>
      </c>
      <c r="C20" s="290">
        <v>11</v>
      </c>
      <c r="D20" s="290">
        <v>0</v>
      </c>
      <c r="E20" s="290">
        <f t="shared" si="0"/>
        <v>50</v>
      </c>
    </row>
    <row r="21" spans="1:5" x14ac:dyDescent="0.25">
      <c r="A21" s="285">
        <v>39172</v>
      </c>
      <c r="B21" s="290">
        <v>36</v>
      </c>
      <c r="C21" s="290">
        <v>15</v>
      </c>
      <c r="D21" s="290">
        <v>0</v>
      </c>
      <c r="E21" s="290">
        <f t="shared" si="0"/>
        <v>51</v>
      </c>
    </row>
    <row r="22" spans="1:5" x14ac:dyDescent="0.25">
      <c r="A22" s="285">
        <v>39263</v>
      </c>
      <c r="B22" s="290">
        <v>68</v>
      </c>
      <c r="C22" s="290">
        <v>29</v>
      </c>
      <c r="D22" s="290">
        <v>0</v>
      </c>
      <c r="E22" s="290">
        <f t="shared" si="0"/>
        <v>97</v>
      </c>
    </row>
    <row r="23" spans="1:5" x14ac:dyDescent="0.25">
      <c r="A23" s="285">
        <v>39355</v>
      </c>
      <c r="B23" s="290">
        <v>71</v>
      </c>
      <c r="C23" s="290">
        <v>19</v>
      </c>
      <c r="D23" s="290">
        <v>0</v>
      </c>
      <c r="E23" s="290">
        <f t="shared" si="0"/>
        <v>90</v>
      </c>
    </row>
    <row r="24" spans="1:5" x14ac:dyDescent="0.25">
      <c r="A24" s="285">
        <v>39447</v>
      </c>
      <c r="B24" s="290">
        <v>69</v>
      </c>
      <c r="C24" s="290">
        <v>22</v>
      </c>
      <c r="D24" s="290">
        <v>0</v>
      </c>
      <c r="E24" s="290">
        <f t="shared" si="0"/>
        <v>91</v>
      </c>
    </row>
    <row r="25" spans="1:5" x14ac:dyDescent="0.25">
      <c r="A25" s="285">
        <v>39538</v>
      </c>
      <c r="B25" s="290">
        <v>86</v>
      </c>
      <c r="C25" s="290">
        <v>33</v>
      </c>
      <c r="D25" s="290">
        <v>0</v>
      </c>
      <c r="E25" s="290">
        <f t="shared" si="0"/>
        <v>119</v>
      </c>
    </row>
    <row r="26" spans="1:5" x14ac:dyDescent="0.25">
      <c r="A26" s="285">
        <v>39629</v>
      </c>
      <c r="B26" s="290">
        <v>512</v>
      </c>
      <c r="C26" s="290">
        <v>52</v>
      </c>
      <c r="D26" s="290">
        <v>0</v>
      </c>
      <c r="E26" s="290">
        <f t="shared" si="0"/>
        <v>564</v>
      </c>
    </row>
    <row r="27" spans="1:5" x14ac:dyDescent="0.25">
      <c r="A27" s="285">
        <v>39721</v>
      </c>
      <c r="B27" s="290">
        <v>153</v>
      </c>
      <c r="C27" s="290">
        <v>43</v>
      </c>
      <c r="D27" s="290">
        <v>0</v>
      </c>
      <c r="E27" s="290">
        <f t="shared" si="0"/>
        <v>196</v>
      </c>
    </row>
    <row r="28" spans="1:5" x14ac:dyDescent="0.25">
      <c r="A28" s="285">
        <v>39813</v>
      </c>
      <c r="B28" s="290">
        <v>130</v>
      </c>
      <c r="C28" s="290">
        <v>31</v>
      </c>
      <c r="D28" s="290">
        <v>0</v>
      </c>
      <c r="E28" s="290">
        <f t="shared" si="0"/>
        <v>161</v>
      </c>
    </row>
    <row r="29" spans="1:5" x14ac:dyDescent="0.25">
      <c r="A29" s="285">
        <v>39903</v>
      </c>
      <c r="B29" s="290">
        <v>169</v>
      </c>
      <c r="C29" s="290">
        <v>66</v>
      </c>
      <c r="D29" s="290">
        <v>0</v>
      </c>
      <c r="E29" s="290">
        <f t="shared" si="0"/>
        <v>235</v>
      </c>
    </row>
    <row r="30" spans="1:5" x14ac:dyDescent="0.25">
      <c r="A30" s="285">
        <v>39994</v>
      </c>
      <c r="B30" s="290">
        <v>187</v>
      </c>
      <c r="C30" s="290">
        <v>50</v>
      </c>
      <c r="D30" s="290">
        <v>0</v>
      </c>
      <c r="E30" s="290">
        <f t="shared" si="0"/>
        <v>237</v>
      </c>
    </row>
    <row r="31" spans="1:5" x14ac:dyDescent="0.25">
      <c r="A31" s="285">
        <v>40086</v>
      </c>
      <c r="B31" s="290">
        <v>127</v>
      </c>
      <c r="C31" s="290">
        <v>68</v>
      </c>
      <c r="D31" s="290">
        <v>0</v>
      </c>
      <c r="E31" s="290">
        <f t="shared" si="0"/>
        <v>195</v>
      </c>
    </row>
    <row r="32" spans="1:5" x14ac:dyDescent="0.25">
      <c r="A32" s="285">
        <v>40178</v>
      </c>
      <c r="B32" s="290">
        <v>141</v>
      </c>
      <c r="C32" s="290">
        <v>49</v>
      </c>
      <c r="D32" s="290">
        <v>0</v>
      </c>
      <c r="E32" s="290">
        <f t="shared" si="0"/>
        <v>190</v>
      </c>
    </row>
    <row r="33" spans="1:5" x14ac:dyDescent="0.25">
      <c r="A33" s="285">
        <v>40268</v>
      </c>
      <c r="B33" s="290">
        <v>137</v>
      </c>
      <c r="C33" s="290">
        <v>44</v>
      </c>
      <c r="D33" s="290">
        <v>0</v>
      </c>
      <c r="E33" s="290">
        <f t="shared" si="0"/>
        <v>181</v>
      </c>
    </row>
    <row r="34" spans="1:5" x14ac:dyDescent="0.25">
      <c r="A34" s="285">
        <v>40359</v>
      </c>
      <c r="B34" s="290">
        <v>131</v>
      </c>
      <c r="C34" s="290">
        <v>33</v>
      </c>
      <c r="D34" s="290">
        <v>0</v>
      </c>
      <c r="E34" s="290">
        <f t="shared" si="0"/>
        <v>164</v>
      </c>
    </row>
    <row r="35" spans="1:5" x14ac:dyDescent="0.25">
      <c r="A35" s="285">
        <v>40451</v>
      </c>
      <c r="B35" s="290">
        <v>127</v>
      </c>
      <c r="C35" s="290">
        <v>33</v>
      </c>
      <c r="D35" s="290">
        <v>0</v>
      </c>
      <c r="E35" s="290">
        <f t="shared" si="0"/>
        <v>160</v>
      </c>
    </row>
    <row r="36" spans="1:5" x14ac:dyDescent="0.25">
      <c r="A36" s="285">
        <v>40543</v>
      </c>
      <c r="B36" s="290">
        <v>108</v>
      </c>
      <c r="C36" s="290">
        <v>40</v>
      </c>
      <c r="D36" s="290">
        <v>0</v>
      </c>
      <c r="E36" s="290">
        <f t="shared" si="0"/>
        <v>148</v>
      </c>
    </row>
    <row r="37" spans="1:5" x14ac:dyDescent="0.25">
      <c r="A37" s="285">
        <v>40633</v>
      </c>
      <c r="B37" s="290">
        <v>130</v>
      </c>
      <c r="C37" s="290">
        <v>53</v>
      </c>
      <c r="D37" s="290">
        <v>0</v>
      </c>
      <c r="E37" s="290">
        <f t="shared" si="0"/>
        <v>183</v>
      </c>
    </row>
    <row r="38" spans="1:5" x14ac:dyDescent="0.25">
      <c r="A38" s="285">
        <v>40724</v>
      </c>
      <c r="B38" s="290">
        <v>148</v>
      </c>
      <c r="C38" s="290">
        <v>57</v>
      </c>
      <c r="D38" s="290">
        <v>0</v>
      </c>
      <c r="E38" s="290">
        <f t="shared" si="0"/>
        <v>205</v>
      </c>
    </row>
    <row r="39" spans="1:5" x14ac:dyDescent="0.25">
      <c r="A39" s="285">
        <v>40816</v>
      </c>
      <c r="B39" s="290">
        <v>150</v>
      </c>
      <c r="C39" s="290">
        <v>53</v>
      </c>
      <c r="D39" s="290">
        <v>1</v>
      </c>
      <c r="E39" s="290">
        <f t="shared" si="0"/>
        <v>204</v>
      </c>
    </row>
    <row r="40" spans="1:5" x14ac:dyDescent="0.25">
      <c r="A40" s="285">
        <v>40908</v>
      </c>
      <c r="B40" s="290">
        <v>196</v>
      </c>
      <c r="C40" s="290">
        <v>47</v>
      </c>
      <c r="D40" s="290">
        <v>0</v>
      </c>
      <c r="E40" s="290">
        <f t="shared" si="0"/>
        <v>243</v>
      </c>
    </row>
    <row r="41" spans="1:5" x14ac:dyDescent="0.25">
      <c r="A41" s="285">
        <v>40999</v>
      </c>
      <c r="B41" s="290">
        <v>161</v>
      </c>
      <c r="C41" s="290">
        <v>44</v>
      </c>
      <c r="D41" s="290">
        <v>0</v>
      </c>
      <c r="E41" s="290">
        <f t="shared" si="0"/>
        <v>205</v>
      </c>
    </row>
    <row r="42" spans="1:5" x14ac:dyDescent="0.25">
      <c r="A42" s="285">
        <v>41090</v>
      </c>
      <c r="B42" s="290">
        <v>144</v>
      </c>
      <c r="C42" s="290">
        <v>46</v>
      </c>
      <c r="D42" s="290">
        <v>0</v>
      </c>
      <c r="E42" s="290">
        <f t="shared" si="0"/>
        <v>190</v>
      </c>
    </row>
    <row r="43" spans="1:5" x14ac:dyDescent="0.25">
      <c r="A43" s="285">
        <v>41182</v>
      </c>
      <c r="B43" s="290">
        <v>112</v>
      </c>
      <c r="C43" s="290">
        <v>40</v>
      </c>
      <c r="D43" s="290">
        <v>0</v>
      </c>
      <c r="E43" s="290">
        <v>152</v>
      </c>
    </row>
    <row r="44" spans="1:5" x14ac:dyDescent="0.25">
      <c r="A44" s="285">
        <v>41274</v>
      </c>
      <c r="B44" s="290">
        <v>92</v>
      </c>
      <c r="C44" s="290">
        <v>32</v>
      </c>
      <c r="D44" s="290">
        <v>0</v>
      </c>
      <c r="E44" s="290">
        <v>124</v>
      </c>
    </row>
    <row r="45" spans="1:5" x14ac:dyDescent="0.25">
      <c r="A45" s="285">
        <v>41364</v>
      </c>
      <c r="B45" s="290">
        <v>108</v>
      </c>
      <c r="C45" s="290">
        <v>30</v>
      </c>
      <c r="D45" s="290">
        <v>0</v>
      </c>
      <c r="E45" s="290">
        <v>138</v>
      </c>
    </row>
    <row r="46" spans="1:5" x14ac:dyDescent="0.25">
      <c r="A46" s="285">
        <v>41455</v>
      </c>
      <c r="B46" s="290">
        <v>95</v>
      </c>
      <c r="C46" s="290">
        <v>29</v>
      </c>
      <c r="D46" s="290">
        <v>0</v>
      </c>
      <c r="E46" s="290">
        <v>124</v>
      </c>
    </row>
    <row r="47" spans="1:5" x14ac:dyDescent="0.25">
      <c r="A47" s="285">
        <v>41547</v>
      </c>
      <c r="B47" s="290">
        <v>79</v>
      </c>
      <c r="C47" s="290">
        <v>31</v>
      </c>
      <c r="D47" s="290">
        <v>2</v>
      </c>
      <c r="E47" s="290">
        <v>112</v>
      </c>
    </row>
    <row r="48" spans="1:5" x14ac:dyDescent="0.25">
      <c r="A48" s="285">
        <v>41639</v>
      </c>
      <c r="B48" s="290">
        <v>73</v>
      </c>
      <c r="C48" s="290">
        <v>23</v>
      </c>
      <c r="D48" s="290">
        <v>0</v>
      </c>
      <c r="E48" s="290">
        <v>96</v>
      </c>
    </row>
    <row r="49" spans="1:5" x14ac:dyDescent="0.25">
      <c r="A49" s="285">
        <v>41729</v>
      </c>
      <c r="B49" s="290">
        <v>63</v>
      </c>
      <c r="C49" s="290">
        <v>22</v>
      </c>
      <c r="D49" s="290">
        <v>1</v>
      </c>
      <c r="E49" s="290">
        <v>86</v>
      </c>
    </row>
    <row r="50" spans="1:5" x14ac:dyDescent="0.25">
      <c r="A50" s="285">
        <v>41820</v>
      </c>
      <c r="B50" s="290">
        <v>61</v>
      </c>
      <c r="C50" s="290">
        <v>21</v>
      </c>
      <c r="D50" s="290">
        <v>0</v>
      </c>
      <c r="E50" s="290">
        <v>82</v>
      </c>
    </row>
    <row r="51" spans="1:5" x14ac:dyDescent="0.25">
      <c r="A51" s="285">
        <v>41912</v>
      </c>
      <c r="B51" s="290">
        <v>66</v>
      </c>
      <c r="C51" s="290">
        <v>21</v>
      </c>
      <c r="D51" s="290">
        <v>0</v>
      </c>
      <c r="E51" s="290">
        <v>87</v>
      </c>
    </row>
    <row r="52" spans="1:5" x14ac:dyDescent="0.25">
      <c r="A52" s="285">
        <v>42004</v>
      </c>
      <c r="B52" s="290">
        <v>47</v>
      </c>
      <c r="C52" s="290">
        <v>20</v>
      </c>
      <c r="D52" s="290">
        <v>0</v>
      </c>
      <c r="E52" s="290">
        <v>67</v>
      </c>
    </row>
    <row r="53" spans="1:5" x14ac:dyDescent="0.25">
      <c r="A53" s="285" t="s">
        <v>346</v>
      </c>
      <c r="B53" s="290">
        <v>39</v>
      </c>
      <c r="C53" s="290">
        <v>28</v>
      </c>
      <c r="D53" s="290">
        <v>0</v>
      </c>
      <c r="E53" s="290">
        <v>67</v>
      </c>
    </row>
    <row r="54" spans="1:5" x14ac:dyDescent="0.25">
      <c r="A54" s="285">
        <v>42185</v>
      </c>
      <c r="B54" s="290">
        <v>46</v>
      </c>
      <c r="C54" s="290">
        <v>18</v>
      </c>
      <c r="D54" s="290">
        <v>0</v>
      </c>
      <c r="E54" s="290">
        <v>64</v>
      </c>
    </row>
    <row r="55" spans="1:5" x14ac:dyDescent="0.25">
      <c r="A55" s="285">
        <v>42277</v>
      </c>
      <c r="B55" s="290">
        <v>29</v>
      </c>
      <c r="C55" s="290">
        <v>15</v>
      </c>
      <c r="D55" s="290">
        <v>0</v>
      </c>
      <c r="E55" s="290">
        <v>44</v>
      </c>
    </row>
    <row r="56" spans="1:5" x14ac:dyDescent="0.25">
      <c r="A56" s="285">
        <v>42369</v>
      </c>
      <c r="B56" s="290">
        <v>24</v>
      </c>
      <c r="C56" s="290">
        <v>8</v>
      </c>
      <c r="D56" s="290">
        <v>0</v>
      </c>
      <c r="E56" s="290">
        <v>32</v>
      </c>
    </row>
    <row r="57" spans="1:5" x14ac:dyDescent="0.25">
      <c r="A57" s="285">
        <v>42460</v>
      </c>
      <c r="B57" s="290">
        <v>22</v>
      </c>
      <c r="C57" s="290">
        <v>13</v>
      </c>
      <c r="D57" s="290">
        <v>0</v>
      </c>
      <c r="E57" s="290">
        <v>35</v>
      </c>
    </row>
    <row r="58" spans="1:5" x14ac:dyDescent="0.25">
      <c r="A58" s="285">
        <v>42551</v>
      </c>
      <c r="B58" s="290">
        <v>29</v>
      </c>
      <c r="C58" s="290">
        <v>8</v>
      </c>
      <c r="D58" s="290">
        <v>0</v>
      </c>
      <c r="E58" s="290">
        <v>37</v>
      </c>
    </row>
    <row r="59" spans="1:5" x14ac:dyDescent="0.25">
      <c r="A59" s="285">
        <v>42643</v>
      </c>
      <c r="B59" s="290">
        <v>10</v>
      </c>
      <c r="C59" s="290">
        <v>17</v>
      </c>
      <c r="D59" s="290">
        <v>0</v>
      </c>
      <c r="E59" s="290">
        <v>27</v>
      </c>
    </row>
    <row r="60" spans="1:5" x14ac:dyDescent="0.25">
      <c r="A60" s="285">
        <v>42735</v>
      </c>
      <c r="B60" s="290">
        <v>7</v>
      </c>
      <c r="C60" s="290">
        <v>9</v>
      </c>
      <c r="D60" s="290">
        <v>0</v>
      </c>
      <c r="E60" s="290">
        <v>16</v>
      </c>
    </row>
    <row r="61" spans="1:5" x14ac:dyDescent="0.25">
      <c r="A61" s="285">
        <v>42825</v>
      </c>
      <c r="B61" s="290">
        <v>10</v>
      </c>
      <c r="C61" s="290">
        <v>4</v>
      </c>
      <c r="D61" s="290">
        <v>0</v>
      </c>
      <c r="E61" s="290">
        <v>14</v>
      </c>
    </row>
    <row r="62" spans="1:5" x14ac:dyDescent="0.25">
      <c r="A62" s="285">
        <v>42916</v>
      </c>
      <c r="B62" s="290">
        <v>8</v>
      </c>
      <c r="C62" s="290">
        <v>8</v>
      </c>
      <c r="D62" s="290">
        <v>0</v>
      </c>
      <c r="E62" s="290">
        <v>16</v>
      </c>
    </row>
    <row r="63" spans="1:5" x14ac:dyDescent="0.25">
      <c r="A63" s="285">
        <v>43008</v>
      </c>
      <c r="B63" s="290">
        <v>1</v>
      </c>
      <c r="C63" s="290">
        <v>6</v>
      </c>
      <c r="D63" s="290">
        <v>0</v>
      </c>
      <c r="E63" s="290">
        <v>7</v>
      </c>
    </row>
    <row r="64" spans="1:5" x14ac:dyDescent="0.25">
      <c r="A64" s="285">
        <v>43100</v>
      </c>
      <c r="B64" s="290">
        <v>1</v>
      </c>
      <c r="C64" s="290">
        <v>3</v>
      </c>
      <c r="D64" s="290">
        <v>0</v>
      </c>
      <c r="E64" s="290">
        <v>4</v>
      </c>
    </row>
    <row r="65" spans="1:5" x14ac:dyDescent="0.25">
      <c r="A65" s="285">
        <v>43190</v>
      </c>
      <c r="B65" s="290">
        <v>1</v>
      </c>
      <c r="C65" s="290">
        <v>4</v>
      </c>
      <c r="D65" s="290">
        <v>0</v>
      </c>
      <c r="E65" s="290">
        <v>5</v>
      </c>
    </row>
    <row r="66" spans="1:5" x14ac:dyDescent="0.25">
      <c r="A66" s="285">
        <v>43281</v>
      </c>
      <c r="B66" s="290">
        <v>0</v>
      </c>
      <c r="C66" s="290">
        <v>2</v>
      </c>
      <c r="D66" s="290">
        <v>0</v>
      </c>
      <c r="E66" s="290">
        <v>2</v>
      </c>
    </row>
    <row r="67" spans="1:5" s="208" customFormat="1" x14ac:dyDescent="0.25">
      <c r="A67" s="285">
        <v>43373</v>
      </c>
      <c r="B67" s="290">
        <v>2</v>
      </c>
      <c r="C67" s="290">
        <v>1</v>
      </c>
      <c r="D67" s="290">
        <v>0</v>
      </c>
      <c r="E67" s="290">
        <v>3</v>
      </c>
    </row>
    <row r="68" spans="1:5" x14ac:dyDescent="0.25">
      <c r="A68" s="285">
        <v>43465</v>
      </c>
      <c r="B68" s="290">
        <v>2</v>
      </c>
      <c r="C68" s="290">
        <v>0</v>
      </c>
      <c r="D68" s="290">
        <v>0</v>
      </c>
      <c r="E68" s="290">
        <v>2</v>
      </c>
    </row>
    <row r="69" spans="1:5" x14ac:dyDescent="0.25">
      <c r="A69" s="285">
        <v>43555</v>
      </c>
      <c r="B69" s="290">
        <v>0</v>
      </c>
      <c r="C69" s="290">
        <v>2</v>
      </c>
      <c r="D69" s="290">
        <v>0</v>
      </c>
      <c r="E69" s="290">
        <v>2</v>
      </c>
    </row>
    <row r="70" spans="1:5" x14ac:dyDescent="0.25">
      <c r="A70" s="285">
        <v>43646</v>
      </c>
      <c r="B70" s="290">
        <v>0</v>
      </c>
      <c r="C70" s="290">
        <v>1</v>
      </c>
      <c r="D70" s="290">
        <v>0</v>
      </c>
      <c r="E70" s="290">
        <v>1</v>
      </c>
    </row>
    <row r="71" spans="1:5" s="62" customFormat="1" x14ac:dyDescent="0.25">
      <c r="A71" s="285">
        <v>43738</v>
      </c>
      <c r="B71" s="290">
        <v>0</v>
      </c>
      <c r="C71" s="290">
        <v>0</v>
      </c>
      <c r="D71" s="290">
        <v>0</v>
      </c>
      <c r="E71" s="290">
        <v>0</v>
      </c>
    </row>
    <row r="72" spans="1:5" x14ac:dyDescent="0.25">
      <c r="A72" s="285">
        <v>43830</v>
      </c>
      <c r="B72" s="290">
        <v>0</v>
      </c>
      <c r="C72" s="290">
        <v>2</v>
      </c>
      <c r="D72" s="290">
        <v>0</v>
      </c>
      <c r="E72" s="290">
        <v>2</v>
      </c>
    </row>
    <row r="73" spans="1:5" x14ac:dyDescent="0.25">
      <c r="A73" s="285">
        <v>43921</v>
      </c>
      <c r="B73" s="290">
        <v>0</v>
      </c>
      <c r="C73" s="290">
        <v>0</v>
      </c>
      <c r="D73" s="290">
        <v>0</v>
      </c>
      <c r="E73" s="290">
        <v>0</v>
      </c>
    </row>
    <row r="74" spans="1:5" x14ac:dyDescent="0.25">
      <c r="A74" s="285">
        <v>44012</v>
      </c>
      <c r="B74" s="290">
        <v>0</v>
      </c>
      <c r="C74" s="290">
        <v>0</v>
      </c>
      <c r="D74" s="290">
        <v>0</v>
      </c>
      <c r="E74" s="290">
        <v>0</v>
      </c>
    </row>
    <row r="75" spans="1:5" x14ac:dyDescent="0.25">
      <c r="A75" s="286" t="s">
        <v>78</v>
      </c>
      <c r="B75" s="290">
        <f>SUBTOTAL(109,B3:B74)</f>
        <v>4580</v>
      </c>
      <c r="C75" s="290">
        <f t="shared" ref="C75:E75" si="1">SUBTOTAL(109,C3:C74)</f>
        <v>1510</v>
      </c>
      <c r="D75" s="290">
        <f t="shared" si="1"/>
        <v>4</v>
      </c>
      <c r="E75" s="290">
        <f t="shared" si="1"/>
        <v>6094</v>
      </c>
    </row>
    <row r="79" spans="1:5" x14ac:dyDescent="0.25">
      <c r="A79" s="60" t="s">
        <v>179</v>
      </c>
    </row>
  </sheetData>
  <hyperlinks>
    <hyperlink ref="A79" location="Index!A1" display="back to index" xr:uid="{00000000-0004-0000-1C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H79"/>
  <sheetViews>
    <sheetView workbookViewId="0">
      <pane xSplit="1" ySplit="2" topLeftCell="B57" activePane="bottomRight" state="frozen"/>
      <selection pane="topRight" activeCell="B1" sqref="B1"/>
      <selection pane="bottomLeft" activeCell="A3" sqref="A3"/>
      <selection pane="bottomRight" activeCell="B3" sqref="B3"/>
    </sheetView>
  </sheetViews>
  <sheetFormatPr defaultColWidth="15.08984375" defaultRowHeight="15" x14ac:dyDescent="0.25"/>
  <cols>
    <col min="1" max="1" width="11.36328125" style="13" customWidth="1"/>
    <col min="2" max="8" width="11.36328125" style="19" customWidth="1"/>
    <col min="9" max="16384" width="15.08984375" style="19"/>
  </cols>
  <sheetData>
    <row r="1" spans="1:8" s="58" customFormat="1" x14ac:dyDescent="0.25">
      <c r="A1" s="151" t="s">
        <v>245</v>
      </c>
      <c r="B1" s="151"/>
      <c r="C1" s="151"/>
      <c r="D1" s="151"/>
      <c r="E1" s="151"/>
      <c r="F1" s="151"/>
      <c r="G1" s="151"/>
      <c r="H1" s="151"/>
    </row>
    <row r="2" spans="1:8" s="196" customFormat="1" ht="30" x14ac:dyDescent="0.25">
      <c r="A2" s="33" t="s">
        <v>121</v>
      </c>
      <c r="B2" s="33" t="s">
        <v>97</v>
      </c>
      <c r="C2" s="33" t="s">
        <v>98</v>
      </c>
      <c r="D2" s="33" t="s">
        <v>96</v>
      </c>
      <c r="E2" s="33" t="s">
        <v>99</v>
      </c>
      <c r="F2" s="33" t="s">
        <v>101</v>
      </c>
      <c r="G2" s="33" t="s">
        <v>118</v>
      </c>
      <c r="H2" s="33" t="s">
        <v>78</v>
      </c>
    </row>
    <row r="3" spans="1:8" x14ac:dyDescent="0.25">
      <c r="A3" s="285">
        <v>37529</v>
      </c>
      <c r="B3" s="42">
        <v>0</v>
      </c>
      <c r="C3" s="42">
        <v>0</v>
      </c>
      <c r="D3" s="42">
        <v>0</v>
      </c>
      <c r="E3" s="42">
        <v>0</v>
      </c>
      <c r="F3" s="42">
        <v>0</v>
      </c>
      <c r="G3" s="42">
        <v>0</v>
      </c>
      <c r="H3" s="42">
        <v>0</v>
      </c>
    </row>
    <row r="4" spans="1:8" x14ac:dyDescent="0.25">
      <c r="A4" s="285">
        <v>37621</v>
      </c>
      <c r="B4" s="42">
        <v>1</v>
      </c>
      <c r="C4" s="42">
        <v>0</v>
      </c>
      <c r="D4" s="42">
        <v>1</v>
      </c>
      <c r="E4" s="42">
        <v>0</v>
      </c>
      <c r="F4" s="42">
        <v>0</v>
      </c>
      <c r="G4" s="42">
        <v>0</v>
      </c>
      <c r="H4" s="42">
        <v>2</v>
      </c>
    </row>
    <row r="5" spans="1:8" x14ac:dyDescent="0.25">
      <c r="A5" s="285">
        <v>37711</v>
      </c>
      <c r="B5" s="42">
        <v>2</v>
      </c>
      <c r="C5" s="42">
        <v>0</v>
      </c>
      <c r="D5" s="42">
        <v>1</v>
      </c>
      <c r="E5" s="42">
        <v>2</v>
      </c>
      <c r="F5" s="42">
        <v>0</v>
      </c>
      <c r="G5" s="42">
        <v>0</v>
      </c>
      <c r="H5" s="42">
        <v>5</v>
      </c>
    </row>
    <row r="6" spans="1:8" x14ac:dyDescent="0.25">
      <c r="A6" s="285">
        <v>37802</v>
      </c>
      <c r="B6" s="42">
        <v>0</v>
      </c>
      <c r="C6" s="42">
        <v>0</v>
      </c>
      <c r="D6" s="42">
        <v>0</v>
      </c>
      <c r="E6" s="42">
        <v>2</v>
      </c>
      <c r="F6" s="42">
        <v>0</v>
      </c>
      <c r="G6" s="42">
        <v>0</v>
      </c>
      <c r="H6" s="42">
        <v>2</v>
      </c>
    </row>
    <row r="7" spans="1:8" x14ac:dyDescent="0.25">
      <c r="A7" s="285">
        <v>37894</v>
      </c>
      <c r="B7" s="42">
        <v>1</v>
      </c>
      <c r="C7" s="42">
        <v>0</v>
      </c>
      <c r="D7" s="42">
        <v>0</v>
      </c>
      <c r="E7" s="42">
        <v>2</v>
      </c>
      <c r="F7" s="42">
        <v>0</v>
      </c>
      <c r="G7" s="42">
        <v>0</v>
      </c>
      <c r="H7" s="42">
        <v>3</v>
      </c>
    </row>
    <row r="8" spans="1:8" x14ac:dyDescent="0.25">
      <c r="A8" s="285">
        <v>37986</v>
      </c>
      <c r="B8" s="42">
        <v>0</v>
      </c>
      <c r="C8" s="42">
        <v>0</v>
      </c>
      <c r="D8" s="42">
        <v>0</v>
      </c>
      <c r="E8" s="42">
        <v>1</v>
      </c>
      <c r="F8" s="42">
        <v>0</v>
      </c>
      <c r="G8" s="42">
        <v>0</v>
      </c>
      <c r="H8" s="42">
        <v>1</v>
      </c>
    </row>
    <row r="9" spans="1:8" x14ac:dyDescent="0.25">
      <c r="A9" s="285">
        <v>38077</v>
      </c>
      <c r="B9" s="42">
        <v>1</v>
      </c>
      <c r="C9" s="42">
        <v>0</v>
      </c>
      <c r="D9" s="42">
        <v>0</v>
      </c>
      <c r="E9" s="42">
        <v>2</v>
      </c>
      <c r="F9" s="42">
        <v>0</v>
      </c>
      <c r="G9" s="42">
        <v>0</v>
      </c>
      <c r="H9" s="42">
        <v>3</v>
      </c>
    </row>
    <row r="10" spans="1:8" x14ac:dyDescent="0.25">
      <c r="A10" s="285">
        <v>38168</v>
      </c>
      <c r="B10" s="42">
        <v>1</v>
      </c>
      <c r="C10" s="42">
        <v>0</v>
      </c>
      <c r="D10" s="42">
        <v>0</v>
      </c>
      <c r="E10" s="42">
        <v>1</v>
      </c>
      <c r="F10" s="42">
        <v>0</v>
      </c>
      <c r="G10" s="42">
        <v>0</v>
      </c>
      <c r="H10" s="42">
        <v>2</v>
      </c>
    </row>
    <row r="11" spans="1:8" x14ac:dyDescent="0.25">
      <c r="A11" s="285">
        <v>38260</v>
      </c>
      <c r="B11" s="42">
        <v>2</v>
      </c>
      <c r="C11" s="42">
        <v>0</v>
      </c>
      <c r="D11" s="42">
        <v>2</v>
      </c>
      <c r="E11" s="42">
        <v>9</v>
      </c>
      <c r="F11" s="42">
        <v>0</v>
      </c>
      <c r="G11" s="42">
        <v>0</v>
      </c>
      <c r="H11" s="42">
        <v>13</v>
      </c>
    </row>
    <row r="12" spans="1:8" x14ac:dyDescent="0.25">
      <c r="A12" s="285">
        <v>38352</v>
      </c>
      <c r="B12" s="42">
        <v>9</v>
      </c>
      <c r="C12" s="42">
        <v>0</v>
      </c>
      <c r="D12" s="42">
        <v>1</v>
      </c>
      <c r="E12" s="42">
        <v>5</v>
      </c>
      <c r="F12" s="42">
        <v>0</v>
      </c>
      <c r="G12" s="42">
        <v>0</v>
      </c>
      <c r="H12" s="42">
        <v>15</v>
      </c>
    </row>
    <row r="13" spans="1:8" x14ac:dyDescent="0.25">
      <c r="A13" s="285">
        <v>38442</v>
      </c>
      <c r="B13" s="42">
        <v>6</v>
      </c>
      <c r="C13" s="42">
        <v>0</v>
      </c>
      <c r="D13" s="42">
        <v>2</v>
      </c>
      <c r="E13" s="42">
        <v>3</v>
      </c>
      <c r="F13" s="42">
        <v>0</v>
      </c>
      <c r="G13" s="42">
        <v>0</v>
      </c>
      <c r="H13" s="42">
        <v>11</v>
      </c>
    </row>
    <row r="14" spans="1:8" x14ac:dyDescent="0.25">
      <c r="A14" s="285">
        <v>38533</v>
      </c>
      <c r="B14" s="42">
        <v>4</v>
      </c>
      <c r="C14" s="42">
        <v>2</v>
      </c>
      <c r="D14" s="42">
        <v>9</v>
      </c>
      <c r="E14" s="42">
        <v>3</v>
      </c>
      <c r="F14" s="42">
        <v>0</v>
      </c>
      <c r="G14" s="42">
        <v>0</v>
      </c>
      <c r="H14" s="42">
        <v>18</v>
      </c>
    </row>
    <row r="15" spans="1:8" x14ac:dyDescent="0.25">
      <c r="A15" s="285">
        <v>38625</v>
      </c>
      <c r="B15" s="42">
        <v>7</v>
      </c>
      <c r="C15" s="42">
        <v>4</v>
      </c>
      <c r="D15" s="42">
        <v>2</v>
      </c>
      <c r="E15" s="42">
        <v>4</v>
      </c>
      <c r="F15" s="42">
        <v>0</v>
      </c>
      <c r="G15" s="42">
        <v>0</v>
      </c>
      <c r="H15" s="42">
        <v>17</v>
      </c>
    </row>
    <row r="16" spans="1:8" x14ac:dyDescent="0.25">
      <c r="A16" s="285">
        <v>38717</v>
      </c>
      <c r="B16" s="42">
        <v>2</v>
      </c>
      <c r="C16" s="42">
        <v>8</v>
      </c>
      <c r="D16" s="42">
        <v>3</v>
      </c>
      <c r="E16" s="42">
        <v>2</v>
      </c>
      <c r="F16" s="42">
        <v>0</v>
      </c>
      <c r="G16" s="42">
        <v>0</v>
      </c>
      <c r="H16" s="42">
        <v>15</v>
      </c>
    </row>
    <row r="17" spans="1:8" x14ac:dyDescent="0.25">
      <c r="A17" s="285">
        <v>38807</v>
      </c>
      <c r="B17" s="42">
        <v>10</v>
      </c>
      <c r="C17" s="42">
        <v>2</v>
      </c>
      <c r="D17" s="42">
        <v>3</v>
      </c>
      <c r="E17" s="42">
        <v>1</v>
      </c>
      <c r="F17" s="42">
        <v>0</v>
      </c>
      <c r="G17" s="42">
        <v>0</v>
      </c>
      <c r="H17" s="42">
        <v>16</v>
      </c>
    </row>
    <row r="18" spans="1:8" x14ac:dyDescent="0.25">
      <c r="A18" s="285">
        <v>38898</v>
      </c>
      <c r="B18" s="42">
        <v>5</v>
      </c>
      <c r="C18" s="42">
        <v>1</v>
      </c>
      <c r="D18" s="42">
        <v>6</v>
      </c>
      <c r="E18" s="42">
        <v>4</v>
      </c>
      <c r="F18" s="42">
        <v>0</v>
      </c>
      <c r="G18" s="42">
        <v>0</v>
      </c>
      <c r="H18" s="42">
        <v>16</v>
      </c>
    </row>
    <row r="19" spans="1:8" x14ac:dyDescent="0.25">
      <c r="A19" s="285">
        <v>38990</v>
      </c>
      <c r="B19" s="42">
        <v>9</v>
      </c>
      <c r="C19" s="42">
        <v>0</v>
      </c>
      <c r="D19" s="42">
        <v>0</v>
      </c>
      <c r="E19" s="42">
        <v>6</v>
      </c>
      <c r="F19" s="42">
        <v>0</v>
      </c>
      <c r="G19" s="42">
        <v>0</v>
      </c>
      <c r="H19" s="42">
        <v>15</v>
      </c>
    </row>
    <row r="20" spans="1:8" x14ac:dyDescent="0.25">
      <c r="A20" s="285">
        <v>39082</v>
      </c>
      <c r="B20" s="42">
        <v>3</v>
      </c>
      <c r="C20" s="42">
        <v>2</v>
      </c>
      <c r="D20" s="42">
        <v>5</v>
      </c>
      <c r="E20" s="42">
        <v>1</v>
      </c>
      <c r="F20" s="42">
        <v>0</v>
      </c>
      <c r="G20" s="42">
        <v>0</v>
      </c>
      <c r="H20" s="42">
        <v>11</v>
      </c>
    </row>
    <row r="21" spans="1:8" x14ac:dyDescent="0.25">
      <c r="A21" s="285">
        <v>39172</v>
      </c>
      <c r="B21" s="42">
        <v>5</v>
      </c>
      <c r="C21" s="42">
        <v>0</v>
      </c>
      <c r="D21" s="42">
        <v>5</v>
      </c>
      <c r="E21" s="42">
        <v>4</v>
      </c>
      <c r="F21" s="42">
        <v>1</v>
      </c>
      <c r="G21" s="42">
        <v>0</v>
      </c>
      <c r="H21" s="42">
        <v>15</v>
      </c>
    </row>
    <row r="22" spans="1:8" x14ac:dyDescent="0.25">
      <c r="A22" s="285">
        <v>39263</v>
      </c>
      <c r="B22" s="42">
        <v>13</v>
      </c>
      <c r="C22" s="42">
        <v>5</v>
      </c>
      <c r="D22" s="42">
        <v>4</v>
      </c>
      <c r="E22" s="42">
        <v>6</v>
      </c>
      <c r="F22" s="42">
        <v>1</v>
      </c>
      <c r="G22" s="42">
        <v>0</v>
      </c>
      <c r="H22" s="42">
        <v>29</v>
      </c>
    </row>
    <row r="23" spans="1:8" x14ac:dyDescent="0.25">
      <c r="A23" s="285">
        <v>39355</v>
      </c>
      <c r="B23" s="42">
        <v>9</v>
      </c>
      <c r="C23" s="42">
        <v>0</v>
      </c>
      <c r="D23" s="42">
        <v>4</v>
      </c>
      <c r="E23" s="42">
        <v>6</v>
      </c>
      <c r="F23" s="42">
        <v>0</v>
      </c>
      <c r="G23" s="42">
        <v>0</v>
      </c>
      <c r="H23" s="42">
        <v>19</v>
      </c>
    </row>
    <row r="24" spans="1:8" x14ac:dyDescent="0.25">
      <c r="A24" s="285">
        <v>39447</v>
      </c>
      <c r="B24" s="42">
        <v>6</v>
      </c>
      <c r="C24" s="42">
        <v>2</v>
      </c>
      <c r="D24" s="42">
        <v>7</v>
      </c>
      <c r="E24" s="42">
        <v>7</v>
      </c>
      <c r="F24" s="42">
        <v>0</v>
      </c>
      <c r="G24" s="42">
        <v>0</v>
      </c>
      <c r="H24" s="42">
        <v>22</v>
      </c>
    </row>
    <row r="25" spans="1:8" x14ac:dyDescent="0.25">
      <c r="A25" s="285">
        <v>39538</v>
      </c>
      <c r="B25" s="42">
        <v>19</v>
      </c>
      <c r="C25" s="42">
        <v>2</v>
      </c>
      <c r="D25" s="42">
        <v>5</v>
      </c>
      <c r="E25" s="42">
        <v>7</v>
      </c>
      <c r="F25" s="42">
        <v>0</v>
      </c>
      <c r="G25" s="42">
        <v>0</v>
      </c>
      <c r="H25" s="42">
        <v>33</v>
      </c>
    </row>
    <row r="26" spans="1:8" x14ac:dyDescent="0.25">
      <c r="A26" s="285">
        <v>39629</v>
      </c>
      <c r="B26" s="42">
        <v>28</v>
      </c>
      <c r="C26" s="42">
        <v>5</v>
      </c>
      <c r="D26" s="42">
        <v>10</v>
      </c>
      <c r="E26" s="42">
        <v>9</v>
      </c>
      <c r="F26" s="42">
        <v>0</v>
      </c>
      <c r="G26" s="42">
        <v>0</v>
      </c>
      <c r="H26" s="42">
        <v>52</v>
      </c>
    </row>
    <row r="27" spans="1:8" x14ac:dyDescent="0.25">
      <c r="A27" s="285">
        <v>39721</v>
      </c>
      <c r="B27" s="42">
        <v>27</v>
      </c>
      <c r="C27" s="42">
        <v>4</v>
      </c>
      <c r="D27" s="42">
        <v>6</v>
      </c>
      <c r="E27" s="42">
        <v>6</v>
      </c>
      <c r="F27" s="42">
        <v>0</v>
      </c>
      <c r="G27" s="42">
        <v>0</v>
      </c>
      <c r="H27" s="42">
        <v>43</v>
      </c>
    </row>
    <row r="28" spans="1:8" x14ac:dyDescent="0.25">
      <c r="A28" s="285">
        <v>39813</v>
      </c>
      <c r="B28" s="42">
        <v>14</v>
      </c>
      <c r="C28" s="42">
        <v>0</v>
      </c>
      <c r="D28" s="42">
        <v>9</v>
      </c>
      <c r="E28" s="42">
        <v>7</v>
      </c>
      <c r="F28" s="42">
        <v>0</v>
      </c>
      <c r="G28" s="42">
        <v>1</v>
      </c>
      <c r="H28" s="42">
        <v>31</v>
      </c>
    </row>
    <row r="29" spans="1:8" x14ac:dyDescent="0.25">
      <c r="A29" s="285">
        <v>39903</v>
      </c>
      <c r="B29" s="42">
        <v>28</v>
      </c>
      <c r="C29" s="42">
        <v>1</v>
      </c>
      <c r="D29" s="42">
        <v>29</v>
      </c>
      <c r="E29" s="42">
        <v>8</v>
      </c>
      <c r="F29" s="42">
        <v>0</v>
      </c>
      <c r="G29" s="42">
        <v>0</v>
      </c>
      <c r="H29" s="42">
        <v>66</v>
      </c>
    </row>
    <row r="30" spans="1:8" x14ac:dyDescent="0.25">
      <c r="A30" s="285">
        <v>39994</v>
      </c>
      <c r="B30" s="42">
        <v>32</v>
      </c>
      <c r="C30" s="42">
        <v>1</v>
      </c>
      <c r="D30" s="42">
        <v>8</v>
      </c>
      <c r="E30" s="42">
        <v>7</v>
      </c>
      <c r="F30" s="42">
        <v>1</v>
      </c>
      <c r="G30" s="42">
        <v>1</v>
      </c>
      <c r="H30" s="42">
        <v>50</v>
      </c>
    </row>
    <row r="31" spans="1:8" x14ac:dyDescent="0.25">
      <c r="A31" s="285">
        <v>40086</v>
      </c>
      <c r="B31" s="42">
        <v>42</v>
      </c>
      <c r="C31" s="42">
        <v>11</v>
      </c>
      <c r="D31" s="42">
        <v>10</v>
      </c>
      <c r="E31" s="42">
        <v>5</v>
      </c>
      <c r="F31" s="42">
        <v>0</v>
      </c>
      <c r="G31" s="42">
        <v>0</v>
      </c>
      <c r="H31" s="42">
        <v>68</v>
      </c>
    </row>
    <row r="32" spans="1:8" x14ac:dyDescent="0.25">
      <c r="A32" s="285">
        <v>40178</v>
      </c>
      <c r="B32" s="42">
        <v>37</v>
      </c>
      <c r="C32" s="42">
        <v>4</v>
      </c>
      <c r="D32" s="42">
        <v>4</v>
      </c>
      <c r="E32" s="42">
        <v>4</v>
      </c>
      <c r="F32" s="42">
        <v>0</v>
      </c>
      <c r="G32" s="42">
        <v>0</v>
      </c>
      <c r="H32" s="42">
        <v>49</v>
      </c>
    </row>
    <row r="33" spans="1:8" x14ac:dyDescent="0.25">
      <c r="A33" s="285">
        <v>40268</v>
      </c>
      <c r="B33" s="42">
        <v>23</v>
      </c>
      <c r="C33" s="42">
        <v>0</v>
      </c>
      <c r="D33" s="42">
        <v>20</v>
      </c>
      <c r="E33" s="42">
        <v>1</v>
      </c>
      <c r="F33" s="42">
        <v>0</v>
      </c>
      <c r="G33" s="42">
        <v>0</v>
      </c>
      <c r="H33" s="42">
        <v>44</v>
      </c>
    </row>
    <row r="34" spans="1:8" x14ac:dyDescent="0.25">
      <c r="A34" s="285">
        <v>40359</v>
      </c>
      <c r="B34" s="42">
        <v>20</v>
      </c>
      <c r="C34" s="42">
        <v>4</v>
      </c>
      <c r="D34" s="42">
        <v>5</v>
      </c>
      <c r="E34" s="42">
        <v>3</v>
      </c>
      <c r="F34" s="42">
        <v>0</v>
      </c>
      <c r="G34" s="42">
        <v>1</v>
      </c>
      <c r="H34" s="42">
        <v>33</v>
      </c>
    </row>
    <row r="35" spans="1:8" x14ac:dyDescent="0.25">
      <c r="A35" s="285">
        <v>40451</v>
      </c>
      <c r="B35" s="42">
        <v>24</v>
      </c>
      <c r="C35" s="42">
        <v>2</v>
      </c>
      <c r="D35" s="42">
        <v>6</v>
      </c>
      <c r="E35" s="42">
        <v>1</v>
      </c>
      <c r="F35" s="42">
        <v>0</v>
      </c>
      <c r="G35" s="42">
        <v>0</v>
      </c>
      <c r="H35" s="42">
        <v>33</v>
      </c>
    </row>
    <row r="36" spans="1:8" x14ac:dyDescent="0.25">
      <c r="A36" s="285">
        <v>40543</v>
      </c>
      <c r="B36" s="42">
        <v>20</v>
      </c>
      <c r="C36" s="42">
        <v>4</v>
      </c>
      <c r="D36" s="42">
        <v>12</v>
      </c>
      <c r="E36" s="42">
        <v>4</v>
      </c>
      <c r="F36" s="42">
        <v>0</v>
      </c>
      <c r="G36" s="42">
        <v>0</v>
      </c>
      <c r="H36" s="42">
        <v>40</v>
      </c>
    </row>
    <row r="37" spans="1:8" x14ac:dyDescent="0.25">
      <c r="A37" s="285">
        <v>40633</v>
      </c>
      <c r="B37" s="42">
        <v>27</v>
      </c>
      <c r="C37" s="42">
        <v>4</v>
      </c>
      <c r="D37" s="42">
        <v>17</v>
      </c>
      <c r="E37" s="42">
        <v>5</v>
      </c>
      <c r="F37" s="42">
        <v>0</v>
      </c>
      <c r="G37" s="42">
        <v>0</v>
      </c>
      <c r="H37" s="42">
        <v>53</v>
      </c>
    </row>
    <row r="38" spans="1:8" x14ac:dyDescent="0.25">
      <c r="A38" s="285">
        <v>40724</v>
      </c>
      <c r="B38" s="42">
        <v>14</v>
      </c>
      <c r="C38" s="42">
        <v>14</v>
      </c>
      <c r="D38" s="42">
        <v>15</v>
      </c>
      <c r="E38" s="42">
        <v>13</v>
      </c>
      <c r="F38" s="42">
        <v>0</v>
      </c>
      <c r="G38" s="42">
        <v>1</v>
      </c>
      <c r="H38" s="42">
        <v>57</v>
      </c>
    </row>
    <row r="39" spans="1:8" x14ac:dyDescent="0.25">
      <c r="A39" s="285">
        <v>40816</v>
      </c>
      <c r="B39" s="42">
        <v>20</v>
      </c>
      <c r="C39" s="42">
        <v>9</v>
      </c>
      <c r="D39" s="42">
        <v>19</v>
      </c>
      <c r="E39" s="42">
        <v>4</v>
      </c>
      <c r="F39" s="42">
        <v>0</v>
      </c>
      <c r="G39" s="42">
        <v>1</v>
      </c>
      <c r="H39" s="42">
        <v>53</v>
      </c>
    </row>
    <row r="40" spans="1:8" x14ac:dyDescent="0.25">
      <c r="A40" s="285">
        <v>40908</v>
      </c>
      <c r="B40" s="42">
        <v>24</v>
      </c>
      <c r="C40" s="42">
        <v>4</v>
      </c>
      <c r="D40" s="42">
        <v>14</v>
      </c>
      <c r="E40" s="42">
        <v>4</v>
      </c>
      <c r="F40" s="42">
        <v>0</v>
      </c>
      <c r="G40" s="42">
        <v>1</v>
      </c>
      <c r="H40" s="42">
        <v>47</v>
      </c>
    </row>
    <row r="41" spans="1:8" x14ac:dyDescent="0.25">
      <c r="A41" s="285">
        <v>40999</v>
      </c>
      <c r="B41" s="42">
        <v>24</v>
      </c>
      <c r="C41" s="42">
        <v>3</v>
      </c>
      <c r="D41" s="42">
        <v>14</v>
      </c>
      <c r="E41" s="42">
        <v>3</v>
      </c>
      <c r="F41" s="42">
        <v>0</v>
      </c>
      <c r="G41" s="42">
        <v>0</v>
      </c>
      <c r="H41" s="42">
        <v>44</v>
      </c>
    </row>
    <row r="42" spans="1:8" x14ac:dyDescent="0.25">
      <c r="A42" s="285">
        <v>41090</v>
      </c>
      <c r="B42" s="42">
        <v>24</v>
      </c>
      <c r="C42" s="42">
        <v>3</v>
      </c>
      <c r="D42" s="42">
        <v>17</v>
      </c>
      <c r="E42" s="42">
        <v>2</v>
      </c>
      <c r="F42" s="42">
        <v>0</v>
      </c>
      <c r="G42" s="42">
        <v>0</v>
      </c>
      <c r="H42" s="42">
        <v>46</v>
      </c>
    </row>
    <row r="43" spans="1:8" x14ac:dyDescent="0.25">
      <c r="A43" s="285">
        <v>41182</v>
      </c>
      <c r="B43" s="42">
        <v>33</v>
      </c>
      <c r="C43" s="42">
        <v>1</v>
      </c>
      <c r="D43" s="42">
        <v>4</v>
      </c>
      <c r="E43" s="42">
        <v>1</v>
      </c>
      <c r="F43" s="42">
        <v>1</v>
      </c>
      <c r="G43" s="42">
        <v>0</v>
      </c>
      <c r="H43" s="42">
        <v>40</v>
      </c>
    </row>
    <row r="44" spans="1:8" x14ac:dyDescent="0.25">
      <c r="A44" s="285">
        <v>41274</v>
      </c>
      <c r="B44" s="42">
        <v>16</v>
      </c>
      <c r="C44" s="42">
        <v>5</v>
      </c>
      <c r="D44" s="42">
        <v>6</v>
      </c>
      <c r="E44" s="42">
        <v>4</v>
      </c>
      <c r="F44" s="42">
        <v>0</v>
      </c>
      <c r="G44" s="42">
        <v>1</v>
      </c>
      <c r="H44" s="42">
        <v>32</v>
      </c>
    </row>
    <row r="45" spans="1:8" x14ac:dyDescent="0.25">
      <c r="A45" s="285">
        <v>41364</v>
      </c>
      <c r="B45" s="42">
        <v>10</v>
      </c>
      <c r="C45" s="42">
        <v>11</v>
      </c>
      <c r="D45" s="42">
        <v>7</v>
      </c>
      <c r="E45" s="42">
        <v>2</v>
      </c>
      <c r="F45" s="42">
        <v>0</v>
      </c>
      <c r="G45" s="42">
        <v>0</v>
      </c>
      <c r="H45" s="42">
        <v>30</v>
      </c>
    </row>
    <row r="46" spans="1:8" x14ac:dyDescent="0.25">
      <c r="A46" s="285">
        <v>41455</v>
      </c>
      <c r="B46" s="42">
        <v>10</v>
      </c>
      <c r="C46" s="42">
        <v>11</v>
      </c>
      <c r="D46" s="42">
        <v>3</v>
      </c>
      <c r="E46" s="42">
        <v>4</v>
      </c>
      <c r="F46" s="42">
        <v>0</v>
      </c>
      <c r="G46" s="42">
        <v>1</v>
      </c>
      <c r="H46" s="42">
        <v>29</v>
      </c>
    </row>
    <row r="47" spans="1:8" x14ac:dyDescent="0.25">
      <c r="A47" s="285">
        <v>41547</v>
      </c>
      <c r="B47" s="42">
        <v>11</v>
      </c>
      <c r="C47" s="42">
        <v>10</v>
      </c>
      <c r="D47" s="42">
        <v>6</v>
      </c>
      <c r="E47" s="42">
        <v>4</v>
      </c>
      <c r="F47" s="42">
        <v>0</v>
      </c>
      <c r="G47" s="42">
        <v>0</v>
      </c>
      <c r="H47" s="42">
        <v>31</v>
      </c>
    </row>
    <row r="48" spans="1:8" x14ac:dyDescent="0.25">
      <c r="A48" s="285">
        <v>41639</v>
      </c>
      <c r="B48" s="42">
        <v>7</v>
      </c>
      <c r="C48" s="42">
        <v>14</v>
      </c>
      <c r="D48" s="42">
        <v>1</v>
      </c>
      <c r="E48" s="42">
        <v>1</v>
      </c>
      <c r="F48" s="42">
        <v>0</v>
      </c>
      <c r="G48" s="42">
        <v>0</v>
      </c>
      <c r="H48" s="42">
        <v>23</v>
      </c>
    </row>
    <row r="49" spans="1:8" x14ac:dyDescent="0.25">
      <c r="A49" s="285">
        <v>41729</v>
      </c>
      <c r="B49" s="42">
        <v>11</v>
      </c>
      <c r="C49" s="42">
        <v>5</v>
      </c>
      <c r="D49" s="42">
        <v>2</v>
      </c>
      <c r="E49" s="42">
        <v>4</v>
      </c>
      <c r="F49" s="42">
        <v>0</v>
      </c>
      <c r="G49" s="42">
        <v>0</v>
      </c>
      <c r="H49" s="42">
        <v>22</v>
      </c>
    </row>
    <row r="50" spans="1:8" x14ac:dyDescent="0.25">
      <c r="A50" s="285">
        <v>41820</v>
      </c>
      <c r="B50" s="42">
        <v>7</v>
      </c>
      <c r="C50" s="42">
        <v>5</v>
      </c>
      <c r="D50" s="42">
        <v>2</v>
      </c>
      <c r="E50" s="42">
        <v>6</v>
      </c>
      <c r="F50" s="42">
        <v>0</v>
      </c>
      <c r="G50" s="42">
        <v>1</v>
      </c>
      <c r="H50" s="42">
        <v>21</v>
      </c>
    </row>
    <row r="51" spans="1:8" x14ac:dyDescent="0.25">
      <c r="A51" s="285">
        <v>41912</v>
      </c>
      <c r="B51" s="42">
        <v>9</v>
      </c>
      <c r="C51" s="42">
        <v>9</v>
      </c>
      <c r="D51" s="42">
        <v>0</v>
      </c>
      <c r="E51" s="42">
        <v>2</v>
      </c>
      <c r="F51" s="42">
        <v>1</v>
      </c>
      <c r="G51" s="42">
        <v>0</v>
      </c>
      <c r="H51" s="42">
        <v>21</v>
      </c>
    </row>
    <row r="52" spans="1:8" x14ac:dyDescent="0.25">
      <c r="A52" s="285">
        <v>42004</v>
      </c>
      <c r="B52" s="42">
        <v>8</v>
      </c>
      <c r="C52" s="42">
        <v>6</v>
      </c>
      <c r="D52" s="42">
        <v>4</v>
      </c>
      <c r="E52" s="42">
        <v>2</v>
      </c>
      <c r="F52" s="42">
        <v>0</v>
      </c>
      <c r="G52" s="42">
        <v>0</v>
      </c>
      <c r="H52" s="42">
        <v>20</v>
      </c>
    </row>
    <row r="53" spans="1:8" x14ac:dyDescent="0.25">
      <c r="A53" s="285">
        <v>42094</v>
      </c>
      <c r="B53" s="42">
        <v>12</v>
      </c>
      <c r="C53" s="42">
        <v>11</v>
      </c>
      <c r="D53" s="42">
        <v>1</v>
      </c>
      <c r="E53" s="42">
        <v>3</v>
      </c>
      <c r="F53" s="42">
        <v>0</v>
      </c>
      <c r="G53" s="42">
        <v>1</v>
      </c>
      <c r="H53" s="42">
        <v>28</v>
      </c>
    </row>
    <row r="54" spans="1:8" x14ac:dyDescent="0.25">
      <c r="A54" s="285">
        <v>42185</v>
      </c>
      <c r="B54" s="42">
        <v>2</v>
      </c>
      <c r="C54" s="42">
        <v>9</v>
      </c>
      <c r="D54" s="42">
        <v>2</v>
      </c>
      <c r="E54" s="42">
        <v>5</v>
      </c>
      <c r="F54" s="42">
        <v>0</v>
      </c>
      <c r="G54" s="42">
        <v>0</v>
      </c>
      <c r="H54" s="42">
        <v>18</v>
      </c>
    </row>
    <row r="55" spans="1:8" x14ac:dyDescent="0.25">
      <c r="A55" s="285">
        <v>42277</v>
      </c>
      <c r="B55" s="42">
        <v>3</v>
      </c>
      <c r="C55" s="42">
        <v>11</v>
      </c>
      <c r="D55" s="42">
        <v>1</v>
      </c>
      <c r="E55" s="42">
        <v>0</v>
      </c>
      <c r="F55" s="42">
        <v>0</v>
      </c>
      <c r="G55" s="42">
        <v>0</v>
      </c>
      <c r="H55" s="42">
        <v>15</v>
      </c>
    </row>
    <row r="56" spans="1:8" x14ac:dyDescent="0.25">
      <c r="A56" s="285">
        <v>42369</v>
      </c>
      <c r="B56" s="42">
        <v>1</v>
      </c>
      <c r="C56" s="42">
        <v>5</v>
      </c>
      <c r="D56" s="42">
        <v>1</v>
      </c>
      <c r="E56" s="42">
        <v>1</v>
      </c>
      <c r="F56" s="42">
        <v>0</v>
      </c>
      <c r="G56" s="42">
        <v>0</v>
      </c>
      <c r="H56" s="42">
        <v>8</v>
      </c>
    </row>
    <row r="57" spans="1:8" x14ac:dyDescent="0.25">
      <c r="A57" s="285">
        <v>42460</v>
      </c>
      <c r="B57" s="42">
        <v>3</v>
      </c>
      <c r="C57" s="42">
        <v>6</v>
      </c>
      <c r="D57" s="42">
        <v>3</v>
      </c>
      <c r="E57" s="42">
        <v>0</v>
      </c>
      <c r="F57" s="42">
        <v>0</v>
      </c>
      <c r="G57" s="42">
        <v>1</v>
      </c>
      <c r="H57" s="42">
        <v>13</v>
      </c>
    </row>
    <row r="58" spans="1:8" x14ac:dyDescent="0.25">
      <c r="A58" s="285">
        <v>42551</v>
      </c>
      <c r="B58" s="42">
        <v>0</v>
      </c>
      <c r="C58" s="42">
        <v>8</v>
      </c>
      <c r="D58" s="42">
        <v>0</v>
      </c>
      <c r="E58" s="42">
        <v>0</v>
      </c>
      <c r="F58" s="42">
        <v>0</v>
      </c>
      <c r="G58" s="42">
        <v>0</v>
      </c>
      <c r="H58" s="42">
        <v>8</v>
      </c>
    </row>
    <row r="59" spans="1:8" x14ac:dyDescent="0.25">
      <c r="A59" s="285">
        <v>42643</v>
      </c>
      <c r="B59" s="42">
        <v>5</v>
      </c>
      <c r="C59" s="42">
        <v>10</v>
      </c>
      <c r="D59" s="42">
        <v>0</v>
      </c>
      <c r="E59" s="42">
        <v>1</v>
      </c>
      <c r="F59" s="42">
        <v>0</v>
      </c>
      <c r="G59" s="42">
        <v>1</v>
      </c>
      <c r="H59" s="42">
        <v>17</v>
      </c>
    </row>
    <row r="60" spans="1:8" x14ac:dyDescent="0.25">
      <c r="A60" s="285">
        <v>42735</v>
      </c>
      <c r="B60" s="42">
        <v>0</v>
      </c>
      <c r="C60" s="42">
        <v>7</v>
      </c>
      <c r="D60" s="42">
        <v>1</v>
      </c>
      <c r="E60" s="42">
        <v>1</v>
      </c>
      <c r="F60" s="42">
        <v>0</v>
      </c>
      <c r="G60" s="42">
        <v>0</v>
      </c>
      <c r="H60" s="42">
        <v>9</v>
      </c>
    </row>
    <row r="61" spans="1:8" x14ac:dyDescent="0.25">
      <c r="A61" s="285">
        <v>42825</v>
      </c>
      <c r="B61" s="42">
        <v>2</v>
      </c>
      <c r="C61" s="42">
        <v>2</v>
      </c>
      <c r="D61" s="42">
        <v>0</v>
      </c>
      <c r="E61" s="42">
        <v>0</v>
      </c>
      <c r="F61" s="42">
        <v>0</v>
      </c>
      <c r="G61" s="42">
        <v>0</v>
      </c>
      <c r="H61" s="42">
        <v>4</v>
      </c>
    </row>
    <row r="62" spans="1:8" x14ac:dyDescent="0.25">
      <c r="A62" s="285">
        <v>42916</v>
      </c>
      <c r="B62" s="42">
        <v>0</v>
      </c>
      <c r="C62" s="42">
        <v>8</v>
      </c>
      <c r="D62" s="42">
        <v>0</v>
      </c>
      <c r="E62" s="42">
        <v>0</v>
      </c>
      <c r="F62" s="42">
        <v>0</v>
      </c>
      <c r="G62" s="42">
        <v>0</v>
      </c>
      <c r="H62" s="42">
        <v>8</v>
      </c>
    </row>
    <row r="63" spans="1:8" x14ac:dyDescent="0.25">
      <c r="A63" s="285">
        <v>43008</v>
      </c>
      <c r="B63" s="42">
        <v>0</v>
      </c>
      <c r="C63" s="42">
        <v>5</v>
      </c>
      <c r="D63" s="42">
        <v>1</v>
      </c>
      <c r="E63" s="42">
        <v>0</v>
      </c>
      <c r="F63" s="42">
        <v>0</v>
      </c>
      <c r="G63" s="42">
        <v>0</v>
      </c>
      <c r="H63" s="42">
        <v>6</v>
      </c>
    </row>
    <row r="64" spans="1:8" x14ac:dyDescent="0.25">
      <c r="A64" s="285">
        <v>43100</v>
      </c>
      <c r="B64" s="42">
        <v>0</v>
      </c>
      <c r="C64" s="42">
        <v>3</v>
      </c>
      <c r="D64" s="42">
        <v>0</v>
      </c>
      <c r="E64" s="42">
        <v>0</v>
      </c>
      <c r="F64" s="42">
        <v>0</v>
      </c>
      <c r="G64" s="42">
        <v>0</v>
      </c>
      <c r="H64" s="42">
        <v>3</v>
      </c>
    </row>
    <row r="65" spans="1:8" x14ac:dyDescent="0.25">
      <c r="A65" s="285">
        <v>43190</v>
      </c>
      <c r="B65" s="42">
        <v>1</v>
      </c>
      <c r="C65" s="42">
        <v>3</v>
      </c>
      <c r="D65" s="42">
        <v>0</v>
      </c>
      <c r="E65" s="42">
        <v>0</v>
      </c>
      <c r="F65" s="42">
        <v>0</v>
      </c>
      <c r="G65" s="42">
        <v>0</v>
      </c>
      <c r="H65" s="42">
        <v>4</v>
      </c>
    </row>
    <row r="66" spans="1:8" x14ac:dyDescent="0.25">
      <c r="A66" s="285">
        <v>43281</v>
      </c>
      <c r="B66" s="42">
        <v>1</v>
      </c>
      <c r="C66" s="42">
        <v>1</v>
      </c>
      <c r="D66" s="42">
        <v>0</v>
      </c>
      <c r="E66" s="42">
        <v>0</v>
      </c>
      <c r="F66" s="42">
        <v>0</v>
      </c>
      <c r="G66" s="42">
        <v>0</v>
      </c>
      <c r="H66" s="42">
        <v>2</v>
      </c>
    </row>
    <row r="67" spans="1:8" x14ac:dyDescent="0.25">
      <c r="A67" s="285">
        <v>43373</v>
      </c>
      <c r="B67" s="42">
        <v>0</v>
      </c>
      <c r="C67" s="42">
        <v>1</v>
      </c>
      <c r="D67" s="42">
        <v>0</v>
      </c>
      <c r="E67" s="42">
        <v>0</v>
      </c>
      <c r="F67" s="42">
        <v>0</v>
      </c>
      <c r="G67" s="42">
        <v>0</v>
      </c>
      <c r="H67" s="42">
        <v>1</v>
      </c>
    </row>
    <row r="68" spans="1:8" x14ac:dyDescent="0.25">
      <c r="A68" s="285">
        <v>43465</v>
      </c>
      <c r="B68" s="42">
        <v>0</v>
      </c>
      <c r="C68" s="42">
        <v>0</v>
      </c>
      <c r="D68" s="42">
        <v>0</v>
      </c>
      <c r="E68" s="42">
        <v>0</v>
      </c>
      <c r="F68" s="42">
        <v>0</v>
      </c>
      <c r="G68" s="42">
        <v>0</v>
      </c>
      <c r="H68" s="42">
        <v>0</v>
      </c>
    </row>
    <row r="69" spans="1:8" x14ac:dyDescent="0.25">
      <c r="A69" s="285">
        <v>43555</v>
      </c>
      <c r="B69" s="42">
        <v>1</v>
      </c>
      <c r="C69" s="42">
        <v>1</v>
      </c>
      <c r="D69" s="42">
        <v>0</v>
      </c>
      <c r="E69" s="42">
        <v>0</v>
      </c>
      <c r="F69" s="42">
        <v>0</v>
      </c>
      <c r="G69" s="42">
        <v>0</v>
      </c>
      <c r="H69" s="42">
        <v>2</v>
      </c>
    </row>
    <row r="70" spans="1:8" x14ac:dyDescent="0.25">
      <c r="A70" s="285">
        <v>43646</v>
      </c>
      <c r="B70" s="42">
        <v>0</v>
      </c>
      <c r="C70" s="42">
        <v>0</v>
      </c>
      <c r="D70" s="42">
        <v>1</v>
      </c>
      <c r="E70" s="42">
        <v>0</v>
      </c>
      <c r="F70" s="42">
        <v>0</v>
      </c>
      <c r="G70" s="42">
        <v>0</v>
      </c>
      <c r="H70" s="42">
        <v>1</v>
      </c>
    </row>
    <row r="71" spans="1:8" x14ac:dyDescent="0.25">
      <c r="A71" s="285">
        <v>43738</v>
      </c>
      <c r="B71" s="290">
        <v>0</v>
      </c>
      <c r="C71" s="290">
        <v>0</v>
      </c>
      <c r="D71" s="290">
        <v>0</v>
      </c>
      <c r="E71" s="290">
        <v>0</v>
      </c>
      <c r="F71" s="290">
        <v>0</v>
      </c>
      <c r="G71" s="290">
        <v>0</v>
      </c>
      <c r="H71" s="290">
        <v>0</v>
      </c>
    </row>
    <row r="72" spans="1:8" x14ac:dyDescent="0.25">
      <c r="A72" s="285">
        <v>43830</v>
      </c>
      <c r="B72" s="42">
        <v>1</v>
      </c>
      <c r="C72" s="42">
        <v>1</v>
      </c>
      <c r="D72" s="42">
        <v>0</v>
      </c>
      <c r="E72" s="42">
        <v>0</v>
      </c>
      <c r="F72" s="42">
        <v>0</v>
      </c>
      <c r="G72" s="42">
        <v>0</v>
      </c>
      <c r="H72" s="42">
        <v>2</v>
      </c>
    </row>
    <row r="73" spans="1:8" x14ac:dyDescent="0.25">
      <c r="A73" s="285">
        <v>43921</v>
      </c>
      <c r="B73" s="290">
        <v>0</v>
      </c>
      <c r="C73" s="290">
        <v>0</v>
      </c>
      <c r="D73" s="290">
        <v>0</v>
      </c>
      <c r="E73" s="290">
        <v>0</v>
      </c>
      <c r="F73" s="290">
        <v>0</v>
      </c>
      <c r="G73" s="290">
        <v>0</v>
      </c>
      <c r="H73" s="290">
        <v>0</v>
      </c>
    </row>
    <row r="74" spans="1:8" x14ac:dyDescent="0.25">
      <c r="A74" s="285">
        <v>44012</v>
      </c>
      <c r="B74" s="42">
        <v>0</v>
      </c>
      <c r="C74" s="42">
        <v>0</v>
      </c>
      <c r="D74" s="42">
        <v>0</v>
      </c>
      <c r="E74" s="42">
        <v>0</v>
      </c>
      <c r="F74" s="42">
        <v>0</v>
      </c>
      <c r="G74" s="42">
        <v>0</v>
      </c>
      <c r="H74" s="42">
        <v>0</v>
      </c>
    </row>
    <row r="75" spans="1:8" x14ac:dyDescent="0.25">
      <c r="A75" s="286" t="s">
        <v>78</v>
      </c>
      <c r="B75" s="290">
        <f>SUBTOTAL(109,B3:B74)</f>
        <v>697</v>
      </c>
      <c r="C75" s="290">
        <f t="shared" ref="C75:H75" si="0">SUBTOTAL(109,C3:C74)</f>
        <v>270</v>
      </c>
      <c r="D75" s="290">
        <f t="shared" si="0"/>
        <v>321</v>
      </c>
      <c r="E75" s="290">
        <f t="shared" si="0"/>
        <v>205</v>
      </c>
      <c r="F75" s="290">
        <f t="shared" si="0"/>
        <v>5</v>
      </c>
      <c r="G75" s="290">
        <f t="shared" si="0"/>
        <v>12</v>
      </c>
      <c r="H75" s="290">
        <f t="shared" si="0"/>
        <v>1510</v>
      </c>
    </row>
    <row r="79" spans="1:8" x14ac:dyDescent="0.25">
      <c r="A79" s="60" t="s">
        <v>179</v>
      </c>
    </row>
  </sheetData>
  <hyperlinks>
    <hyperlink ref="A79" location="Index!A1" display="back to index" xr:uid="{00000000-0004-0000-1D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42"/>
  <sheetViews>
    <sheetView workbookViewId="0"/>
  </sheetViews>
  <sheetFormatPr defaultColWidth="9.08984375" defaultRowHeight="15" x14ac:dyDescent="0.25"/>
  <cols>
    <col min="1" max="1" width="9.08984375" style="21" customWidth="1"/>
    <col min="2" max="2" width="54.90625" style="51" customWidth="1"/>
    <col min="3" max="3" width="9.81640625" style="19" customWidth="1"/>
    <col min="4" max="4" width="8.26953125" style="19" customWidth="1"/>
    <col min="5" max="5" width="13.7265625" style="19" customWidth="1"/>
    <col min="6" max="16384" width="9.08984375" style="19"/>
  </cols>
  <sheetData>
    <row r="1" spans="1:5" ht="30.75" x14ac:dyDescent="0.25">
      <c r="A1" s="53" t="s">
        <v>180</v>
      </c>
    </row>
    <row r="2" spans="1:5" s="21" customFormat="1" ht="30" x14ac:dyDescent="0.25">
      <c r="A2" s="85" t="s">
        <v>181</v>
      </c>
      <c r="B2" s="86" t="s">
        <v>178</v>
      </c>
      <c r="C2" s="85" t="s">
        <v>304</v>
      </c>
      <c r="D2" s="86" t="s">
        <v>283</v>
      </c>
      <c r="E2" s="86" t="s">
        <v>282</v>
      </c>
    </row>
    <row r="3" spans="1:5" x14ac:dyDescent="0.25">
      <c r="A3" s="87" t="s">
        <v>182</v>
      </c>
      <c r="B3" s="88" t="s">
        <v>281</v>
      </c>
      <c r="C3" s="89" t="s">
        <v>79</v>
      </c>
      <c r="D3" s="87" t="s">
        <v>121</v>
      </c>
      <c r="E3" s="111" t="s">
        <v>335</v>
      </c>
    </row>
    <row r="4" spans="1:5" ht="25.35" customHeight="1" x14ac:dyDescent="0.25">
      <c r="A4" s="90" t="s">
        <v>182</v>
      </c>
      <c r="B4" s="91" t="s">
        <v>316</v>
      </c>
      <c r="C4" s="92" t="s">
        <v>80</v>
      </c>
      <c r="D4" s="90" t="s">
        <v>121</v>
      </c>
      <c r="E4" s="111" t="s">
        <v>335</v>
      </c>
    </row>
    <row r="5" spans="1:5" ht="25.35" customHeight="1" x14ac:dyDescent="0.25">
      <c r="A5" s="90" t="s">
        <v>182</v>
      </c>
      <c r="B5" s="91" t="s">
        <v>318</v>
      </c>
      <c r="C5" s="92" t="s">
        <v>81</v>
      </c>
      <c r="D5" s="90" t="s">
        <v>121</v>
      </c>
      <c r="E5" s="111" t="s">
        <v>335</v>
      </c>
    </row>
    <row r="6" spans="1:5" ht="25.35" customHeight="1" x14ac:dyDescent="0.25">
      <c r="A6" s="90" t="s">
        <v>182</v>
      </c>
      <c r="B6" s="91" t="s">
        <v>153</v>
      </c>
      <c r="C6" s="92" t="s">
        <v>82</v>
      </c>
      <c r="D6" s="93" t="s">
        <v>121</v>
      </c>
      <c r="E6" s="111" t="s">
        <v>335</v>
      </c>
    </row>
    <row r="7" spans="1:5" ht="25.35" customHeight="1" x14ac:dyDescent="0.25">
      <c r="A7" s="90" t="s">
        <v>182</v>
      </c>
      <c r="B7" s="91" t="s">
        <v>284</v>
      </c>
      <c r="C7" s="92" t="s">
        <v>88</v>
      </c>
      <c r="D7" s="93" t="s">
        <v>121</v>
      </c>
      <c r="E7" s="111" t="s">
        <v>335</v>
      </c>
    </row>
    <row r="8" spans="1:5" ht="25.35" customHeight="1" x14ac:dyDescent="0.25">
      <c r="A8" s="90" t="s">
        <v>182</v>
      </c>
      <c r="B8" s="91" t="s">
        <v>285</v>
      </c>
      <c r="C8" s="92" t="s">
        <v>89</v>
      </c>
      <c r="D8" s="93" t="s">
        <v>121</v>
      </c>
      <c r="E8" s="111" t="s">
        <v>335</v>
      </c>
    </row>
    <row r="9" spans="1:5" ht="25.35" customHeight="1" x14ac:dyDescent="0.25">
      <c r="A9" s="90" t="s">
        <v>182</v>
      </c>
      <c r="B9" s="91" t="s">
        <v>213</v>
      </c>
      <c r="C9" s="92" t="s">
        <v>90</v>
      </c>
      <c r="D9" s="93" t="s">
        <v>121</v>
      </c>
      <c r="E9" s="111" t="s">
        <v>335</v>
      </c>
    </row>
    <row r="10" spans="1:5" ht="25.35" customHeight="1" x14ac:dyDescent="0.25">
      <c r="A10" s="90" t="s">
        <v>182</v>
      </c>
      <c r="B10" s="91" t="s">
        <v>312</v>
      </c>
      <c r="C10" s="92" t="s">
        <v>135</v>
      </c>
      <c r="D10" s="93" t="s">
        <v>121</v>
      </c>
      <c r="E10" s="111" t="s">
        <v>335</v>
      </c>
    </row>
    <row r="11" spans="1:5" s="62" customFormat="1" ht="25.35" customHeight="1" x14ac:dyDescent="0.25">
      <c r="A11" s="93" t="s">
        <v>182</v>
      </c>
      <c r="B11" s="94" t="s">
        <v>286</v>
      </c>
      <c r="C11" s="95" t="s">
        <v>136</v>
      </c>
      <c r="D11" s="93" t="s">
        <v>121</v>
      </c>
      <c r="E11" s="111" t="s">
        <v>335</v>
      </c>
    </row>
    <row r="12" spans="1:5" s="62" customFormat="1" ht="25.35" customHeight="1" x14ac:dyDescent="0.25">
      <c r="A12" s="93" t="s">
        <v>182</v>
      </c>
      <c r="B12" s="94" t="s">
        <v>287</v>
      </c>
      <c r="C12" s="95" t="s">
        <v>137</v>
      </c>
      <c r="D12" s="93" t="s">
        <v>121</v>
      </c>
      <c r="E12" s="111" t="s">
        <v>335</v>
      </c>
    </row>
    <row r="13" spans="1:5" s="62" customFormat="1" ht="25.35" customHeight="1" x14ac:dyDescent="0.25">
      <c r="A13" s="93" t="s">
        <v>182</v>
      </c>
      <c r="B13" s="94" t="s">
        <v>288</v>
      </c>
      <c r="C13" s="95" t="s">
        <v>138</v>
      </c>
      <c r="D13" s="93" t="s">
        <v>121</v>
      </c>
      <c r="E13" s="111" t="s">
        <v>335</v>
      </c>
    </row>
    <row r="14" spans="1:5" s="62" customFormat="1" ht="25.35" customHeight="1" x14ac:dyDescent="0.25">
      <c r="A14" s="93" t="s">
        <v>182</v>
      </c>
      <c r="B14" s="94" t="s">
        <v>289</v>
      </c>
      <c r="C14" s="95" t="s">
        <v>139</v>
      </c>
      <c r="D14" s="93" t="s">
        <v>121</v>
      </c>
      <c r="E14" s="111" t="s">
        <v>335</v>
      </c>
    </row>
    <row r="15" spans="1:5" s="62" customFormat="1" ht="25.35" customHeight="1" x14ac:dyDescent="0.25">
      <c r="A15" s="93" t="s">
        <v>182</v>
      </c>
      <c r="B15" s="94" t="s">
        <v>290</v>
      </c>
      <c r="C15" s="95" t="s">
        <v>140</v>
      </c>
      <c r="D15" s="93" t="s">
        <v>121</v>
      </c>
      <c r="E15" s="111" t="s">
        <v>335</v>
      </c>
    </row>
    <row r="16" spans="1:5" s="62" customFormat="1" ht="25.35" customHeight="1" x14ac:dyDescent="0.25">
      <c r="A16" s="93" t="s">
        <v>182</v>
      </c>
      <c r="B16" s="94" t="s">
        <v>291</v>
      </c>
      <c r="C16" s="95" t="s">
        <v>141</v>
      </c>
      <c r="D16" s="93" t="s">
        <v>121</v>
      </c>
      <c r="E16" s="111" t="s">
        <v>335</v>
      </c>
    </row>
    <row r="17" spans="1:5" s="62" customFormat="1" ht="13.9" x14ac:dyDescent="0.25">
      <c r="A17" s="93" t="s">
        <v>182</v>
      </c>
      <c r="B17" s="94" t="s">
        <v>273</v>
      </c>
      <c r="C17" s="95" t="s">
        <v>142</v>
      </c>
      <c r="D17" s="93" t="s">
        <v>292</v>
      </c>
      <c r="E17" s="112" t="s">
        <v>336</v>
      </c>
    </row>
    <row r="18" spans="1:5" s="62" customFormat="1" ht="31.5" customHeight="1" x14ac:dyDescent="0.25">
      <c r="A18" s="93" t="s">
        <v>182</v>
      </c>
      <c r="B18" s="94" t="s">
        <v>274</v>
      </c>
      <c r="C18" s="95" t="s">
        <v>142</v>
      </c>
      <c r="D18" s="93" t="s">
        <v>292</v>
      </c>
      <c r="E18" s="112" t="s">
        <v>336</v>
      </c>
    </row>
    <row r="19" spans="1:5" s="62" customFormat="1" ht="25.35" customHeight="1" x14ac:dyDescent="0.25">
      <c r="A19" s="93" t="s">
        <v>182</v>
      </c>
      <c r="B19" s="94" t="s">
        <v>275</v>
      </c>
      <c r="C19" s="95" t="s">
        <v>142</v>
      </c>
      <c r="D19" s="93" t="s">
        <v>292</v>
      </c>
      <c r="E19" s="112" t="s">
        <v>336</v>
      </c>
    </row>
    <row r="20" spans="1:5" s="62" customFormat="1" ht="25.35" customHeight="1" x14ac:dyDescent="0.25">
      <c r="A20" s="93" t="s">
        <v>182</v>
      </c>
      <c r="B20" s="94" t="s">
        <v>305</v>
      </c>
      <c r="C20" s="95" t="s">
        <v>143</v>
      </c>
      <c r="D20" s="93" t="s">
        <v>121</v>
      </c>
      <c r="E20" s="111" t="s">
        <v>335</v>
      </c>
    </row>
    <row r="21" spans="1:5" s="62" customFormat="1" ht="25.35" customHeight="1" x14ac:dyDescent="0.25">
      <c r="A21" s="93" t="s">
        <v>182</v>
      </c>
      <c r="B21" s="94" t="s">
        <v>295</v>
      </c>
      <c r="C21" s="95" t="s">
        <v>144</v>
      </c>
      <c r="D21" s="93" t="s">
        <v>292</v>
      </c>
      <c r="E21" s="112" t="s">
        <v>336</v>
      </c>
    </row>
    <row r="22" spans="1:5" ht="25.35" customHeight="1" x14ac:dyDescent="0.25">
      <c r="A22" s="90" t="s">
        <v>182</v>
      </c>
      <c r="B22" s="91" t="s">
        <v>199</v>
      </c>
      <c r="C22" s="92" t="s">
        <v>145</v>
      </c>
      <c r="D22" s="93" t="s">
        <v>121</v>
      </c>
      <c r="E22" s="111" t="s">
        <v>335</v>
      </c>
    </row>
    <row r="23" spans="1:5" ht="25.35" customHeight="1" x14ac:dyDescent="0.25">
      <c r="A23" s="90" t="s">
        <v>182</v>
      </c>
      <c r="B23" s="91" t="s">
        <v>189</v>
      </c>
      <c r="C23" s="92" t="s">
        <v>146</v>
      </c>
      <c r="D23" s="93" t="s">
        <v>121</v>
      </c>
      <c r="E23" s="111" t="s">
        <v>335</v>
      </c>
    </row>
    <row r="24" spans="1:5" ht="25.35" customHeight="1" x14ac:dyDescent="0.25">
      <c r="A24" s="90" t="s">
        <v>182</v>
      </c>
      <c r="B24" s="116" t="s">
        <v>293</v>
      </c>
      <c r="C24" s="92" t="s">
        <v>147</v>
      </c>
      <c r="D24" s="93" t="s">
        <v>121</v>
      </c>
      <c r="E24" s="111" t="s">
        <v>335</v>
      </c>
    </row>
    <row r="25" spans="1:5" ht="25.35" customHeight="1" x14ac:dyDescent="0.25">
      <c r="A25" s="90" t="s">
        <v>182</v>
      </c>
      <c r="B25" s="91" t="s">
        <v>294</v>
      </c>
      <c r="C25" s="92" t="s">
        <v>148</v>
      </c>
      <c r="D25" s="93" t="s">
        <v>292</v>
      </c>
      <c r="E25" s="112" t="s">
        <v>336</v>
      </c>
    </row>
    <row r="26" spans="1:5" ht="25.35" customHeight="1" x14ac:dyDescent="0.25">
      <c r="A26" s="90" t="s">
        <v>182</v>
      </c>
      <c r="B26" s="91" t="s">
        <v>309</v>
      </c>
      <c r="C26" s="92" t="s">
        <v>149</v>
      </c>
      <c r="D26" s="93" t="s">
        <v>292</v>
      </c>
      <c r="E26" s="112" t="s">
        <v>336</v>
      </c>
    </row>
    <row r="27" spans="1:5" ht="25.35" customHeight="1" x14ac:dyDescent="0.25">
      <c r="A27" s="90" t="s">
        <v>182</v>
      </c>
      <c r="B27" s="91" t="s">
        <v>310</v>
      </c>
      <c r="C27" s="92" t="s">
        <v>149</v>
      </c>
      <c r="D27" s="93" t="s">
        <v>292</v>
      </c>
      <c r="E27" s="112" t="s">
        <v>336</v>
      </c>
    </row>
    <row r="28" spans="1:5" ht="25.35" customHeight="1" x14ac:dyDescent="0.25">
      <c r="A28" s="90" t="s">
        <v>182</v>
      </c>
      <c r="B28" s="91" t="s">
        <v>311</v>
      </c>
      <c r="C28" s="92" t="s">
        <v>149</v>
      </c>
      <c r="D28" s="93" t="s">
        <v>292</v>
      </c>
      <c r="E28" s="112" t="s">
        <v>336</v>
      </c>
    </row>
    <row r="29" spans="1:5" ht="25.35" customHeight="1" x14ac:dyDescent="0.25">
      <c r="A29" s="90" t="s">
        <v>183</v>
      </c>
      <c r="B29" s="91" t="s">
        <v>296</v>
      </c>
      <c r="C29" s="92" t="s">
        <v>150</v>
      </c>
      <c r="D29" s="93" t="s">
        <v>121</v>
      </c>
      <c r="E29" s="113" t="s">
        <v>337</v>
      </c>
    </row>
    <row r="30" spans="1:5" ht="25.35" customHeight="1" x14ac:dyDescent="0.25">
      <c r="A30" s="90" t="s">
        <v>183</v>
      </c>
      <c r="B30" s="91" t="s">
        <v>243</v>
      </c>
      <c r="C30" s="92" t="s">
        <v>198</v>
      </c>
      <c r="D30" s="93" t="s">
        <v>121</v>
      </c>
      <c r="E30" s="113" t="s">
        <v>337</v>
      </c>
    </row>
    <row r="31" spans="1:5" ht="25.35" customHeight="1" x14ac:dyDescent="0.25">
      <c r="A31" s="90" t="s">
        <v>183</v>
      </c>
      <c r="B31" s="91" t="s">
        <v>244</v>
      </c>
      <c r="C31" s="92" t="s">
        <v>297</v>
      </c>
      <c r="D31" s="93" t="s">
        <v>121</v>
      </c>
      <c r="E31" s="113" t="s">
        <v>337</v>
      </c>
    </row>
    <row r="32" spans="1:5" ht="25.35" customHeight="1" x14ac:dyDescent="0.25">
      <c r="A32" s="90" t="s">
        <v>183</v>
      </c>
      <c r="B32" s="91" t="s">
        <v>120</v>
      </c>
      <c r="C32" s="92" t="s">
        <v>298</v>
      </c>
      <c r="D32" s="93" t="s">
        <v>121</v>
      </c>
      <c r="E32" s="113" t="s">
        <v>337</v>
      </c>
    </row>
    <row r="33" spans="1:5" ht="25.35" customHeight="1" x14ac:dyDescent="0.25">
      <c r="A33" s="90" t="s">
        <v>183</v>
      </c>
      <c r="B33" s="91" t="s">
        <v>241</v>
      </c>
      <c r="C33" s="92" t="s">
        <v>299</v>
      </c>
      <c r="D33" s="93" t="s">
        <v>121</v>
      </c>
      <c r="E33" s="113" t="s">
        <v>337</v>
      </c>
    </row>
    <row r="34" spans="1:5" ht="25.35" customHeight="1" x14ac:dyDescent="0.25">
      <c r="A34" s="90" t="s">
        <v>183</v>
      </c>
      <c r="B34" s="91" t="s">
        <v>248</v>
      </c>
      <c r="C34" s="92" t="s">
        <v>300</v>
      </c>
      <c r="D34" s="93" t="s">
        <v>121</v>
      </c>
      <c r="E34" s="113" t="s">
        <v>337</v>
      </c>
    </row>
    <row r="35" spans="1:5" ht="25.35" customHeight="1" x14ac:dyDescent="0.25">
      <c r="A35" s="90" t="s">
        <v>183</v>
      </c>
      <c r="B35" s="91" t="s">
        <v>249</v>
      </c>
      <c r="C35" s="92" t="s">
        <v>301</v>
      </c>
      <c r="D35" s="93" t="s">
        <v>121</v>
      </c>
      <c r="E35" s="113" t="s">
        <v>337</v>
      </c>
    </row>
    <row r="36" spans="1:5" ht="25.35" customHeight="1" x14ac:dyDescent="0.25">
      <c r="A36" s="90" t="s">
        <v>183</v>
      </c>
      <c r="B36" s="91" t="s">
        <v>200</v>
      </c>
      <c r="C36" s="92" t="s">
        <v>302</v>
      </c>
      <c r="D36" s="93" t="s">
        <v>121</v>
      </c>
      <c r="E36" s="113" t="s">
        <v>338</v>
      </c>
    </row>
    <row r="37" spans="1:5" ht="25.35" customHeight="1" x14ac:dyDescent="0.25">
      <c r="A37" s="96" t="s">
        <v>183</v>
      </c>
      <c r="B37" s="97" t="s">
        <v>191</v>
      </c>
      <c r="C37" s="98" t="s">
        <v>303</v>
      </c>
      <c r="D37" s="114" t="s">
        <v>121</v>
      </c>
      <c r="E37" s="167" t="s">
        <v>338</v>
      </c>
    </row>
    <row r="39" spans="1:5" x14ac:dyDescent="0.25">
      <c r="B39" s="228"/>
    </row>
    <row r="40" spans="1:5" x14ac:dyDescent="0.25">
      <c r="A40" s="303"/>
      <c r="B40" s="228"/>
    </row>
    <row r="41" spans="1:5" ht="18.75" x14ac:dyDescent="0.25">
      <c r="A41" s="304" t="s">
        <v>184</v>
      </c>
      <c r="B41" s="52"/>
    </row>
    <row r="42" spans="1:5" x14ac:dyDescent="0.25">
      <c r="A42" s="303"/>
    </row>
  </sheetData>
  <autoFilter ref="A2:E37" xr:uid="{24785594-E121-40BD-9121-3D75128944B6}"/>
  <phoneticPr fontId="55" type="noConversion"/>
  <hyperlinks>
    <hyperlink ref="C3" location="'Table 1'!A1" display="Table 1" xr:uid="{00000000-0004-0000-0300-000000000000}"/>
    <hyperlink ref="C4" location="'Table 2'!A1" display="Table 2" xr:uid="{00000000-0004-0000-0300-000001000000}"/>
    <hyperlink ref="C5" location="'Table 3'!A1" display="Table 3" xr:uid="{00000000-0004-0000-0300-000002000000}"/>
    <hyperlink ref="C6" location="'Table 4'!A1" display="Table 4" xr:uid="{00000000-0004-0000-0300-000003000000}"/>
    <hyperlink ref="C7" location="'Table 5'!A1" display="Table 5" xr:uid="{00000000-0004-0000-0300-000004000000}"/>
    <hyperlink ref="C8" location="'Table 6'!A1" display="Table 6" xr:uid="{00000000-0004-0000-0300-000005000000}"/>
    <hyperlink ref="C9" location="'Table 7'!A1" display="Table 7" xr:uid="{00000000-0004-0000-0300-000006000000}"/>
    <hyperlink ref="A41" location="'Data Quality Statement'!A1" display="Data Quality statement" xr:uid="{00000000-0004-0000-0300-000007000000}"/>
    <hyperlink ref="C11" location="'Table 9'!A1" display="Table 9" xr:uid="{00000000-0004-0000-0300-000008000000}"/>
    <hyperlink ref="C13" location="'Table 11'!A1" display="Table 11" xr:uid="{00000000-0004-0000-0300-000009000000}"/>
    <hyperlink ref="C20" location="'Table 16'!A1" display="Table 16" xr:uid="{00000000-0004-0000-0300-00000A000000}"/>
    <hyperlink ref="C24" location="'Table 20'!A1" display="Table 20" xr:uid="{00000000-0004-0000-0300-00000B000000}"/>
    <hyperlink ref="C32" location="'Table 26'!A1" display="Table 22" xr:uid="{00000000-0004-0000-0300-00000C000000}"/>
    <hyperlink ref="C14" location="'Table 12'!A1" display="Table 12" xr:uid="{00000000-0004-0000-0300-00000D000000}"/>
    <hyperlink ref="C15" location="'Table 13'!A1" display="Table 13" xr:uid="{00000000-0004-0000-0300-00000E000000}"/>
    <hyperlink ref="C22" location="'Table 18'!A1" display="Table 18" xr:uid="{00000000-0004-0000-0300-00000F000000}"/>
    <hyperlink ref="C29" location="'Table 23'!A1" display="Table 23" xr:uid="{00000000-0004-0000-0300-000010000000}"/>
    <hyperlink ref="C36" location="'Table 30'!A1" display="Table 30" xr:uid="{00000000-0004-0000-0300-000011000000}"/>
    <hyperlink ref="C12" location="'Table 10'!A1" display="Table 10" xr:uid="{00000000-0004-0000-0300-000012000000}"/>
    <hyperlink ref="C16" location="'Table 14'!A1" display="Table 14" xr:uid="{00000000-0004-0000-0300-000013000000}"/>
    <hyperlink ref="C23" location="'Table 19'!A1" display="Table 19" xr:uid="{00000000-0004-0000-0300-000014000000}"/>
    <hyperlink ref="C31" location="'Table 25'!A1" display="Table 25" xr:uid="{00000000-0004-0000-0300-000015000000}"/>
    <hyperlink ref="C37" location="'Table 31'!A1" display="Table 31" xr:uid="{00000000-0004-0000-0300-000016000000}"/>
    <hyperlink ref="C10" location="'Table 8'!A1" display="Table 9" xr:uid="{00000000-0004-0000-0300-000017000000}"/>
    <hyperlink ref="C17" location="'Table 15'!A1" display="Table 15" xr:uid="{00000000-0004-0000-0300-000018000000}"/>
    <hyperlink ref="C18" location="'Table 15'!A1" display="Table 15" xr:uid="{00000000-0004-0000-0300-000019000000}"/>
    <hyperlink ref="C19" location="'Table 15'!A1" display="Table 15" xr:uid="{00000000-0004-0000-0300-00001A000000}"/>
    <hyperlink ref="C21" location="'Table 17'!A1" display="Table 16" xr:uid="{00000000-0004-0000-0300-00001B000000}"/>
    <hyperlink ref="C25" location="'Table 21'!A1" display="Table 21" xr:uid="{00000000-0004-0000-0300-00001C000000}"/>
    <hyperlink ref="C26" location="'Table 22'!A1" display="Table 22" xr:uid="{00000000-0004-0000-0300-00001D000000}"/>
    <hyperlink ref="C27" location="'Table 22'!A1" display="Table 22" xr:uid="{00000000-0004-0000-0300-00001E000000}"/>
    <hyperlink ref="C28" location="'Table 22'!A1" display="Table 22" xr:uid="{00000000-0004-0000-0300-00001F000000}"/>
    <hyperlink ref="C33" location="'Table 27'!A1" display="Table 27" xr:uid="{00000000-0004-0000-0300-000020000000}"/>
    <hyperlink ref="C34" location="'Table 28'!A1" display="Table 28" xr:uid="{00000000-0004-0000-0300-000021000000}"/>
    <hyperlink ref="C35" location="'Table 29'!A1" display="Table 29" xr:uid="{00000000-0004-0000-0300-000022000000}"/>
    <hyperlink ref="C30" location="'Table 24'!A1" display="Table 24" xr:uid="{00000000-0004-0000-0300-000023000000}"/>
  </hyperlinks>
  <pageMargins left="0.4" right="0.41" top="0.74803149606299213" bottom="0.46" header="0.31496062992125984" footer="0.31496062992125984"/>
  <pageSetup paperSize="9" fitToHeight="0" orientation="landscape" horizontalDpi="300" verticalDpi="300" r:id="rId1"/>
  <headerFooter>
    <oddHeader>&amp;L&amp;G&amp;C&amp;"Gotham Book,Regular"HBC Scheme Report - Data Tables</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F80"/>
  <sheetViews>
    <sheetView workbookViewId="0">
      <pane xSplit="1" ySplit="2" topLeftCell="B132" activePane="bottomRight" state="frozen"/>
      <selection pane="topRight" activeCell="B1" sqref="B1"/>
      <selection pane="bottomLeft" activeCell="A3" sqref="A3"/>
      <selection pane="bottomRight" activeCell="B3" sqref="B3"/>
    </sheetView>
  </sheetViews>
  <sheetFormatPr defaultColWidth="15.08984375" defaultRowHeight="15" x14ac:dyDescent="0.25"/>
  <cols>
    <col min="1" max="1" width="14.6328125" style="13" customWidth="1"/>
    <col min="2" max="6" width="14.6328125" style="19" customWidth="1"/>
    <col min="7" max="16384" width="15.08984375" style="19"/>
  </cols>
  <sheetData>
    <row r="1" spans="1:6" s="58" customFormat="1" x14ac:dyDescent="0.25">
      <c r="A1" s="151" t="s">
        <v>241</v>
      </c>
      <c r="B1" s="151"/>
      <c r="C1" s="151"/>
      <c r="D1" s="151"/>
      <c r="E1" s="151"/>
      <c r="F1" s="151"/>
    </row>
    <row r="2" spans="1:6" s="196" customFormat="1" ht="30" x14ac:dyDescent="0.25">
      <c r="A2" s="33" t="s">
        <v>121</v>
      </c>
      <c r="B2" s="33" t="s">
        <v>109</v>
      </c>
      <c r="C2" s="33" t="s">
        <v>110</v>
      </c>
      <c r="D2" s="33" t="s">
        <v>246</v>
      </c>
      <c r="E2" s="33" t="s">
        <v>112</v>
      </c>
      <c r="F2" s="33" t="s">
        <v>78</v>
      </c>
    </row>
    <row r="3" spans="1:6" x14ac:dyDescent="0.25">
      <c r="A3" s="285">
        <v>37529</v>
      </c>
      <c r="B3" s="298">
        <v>1</v>
      </c>
      <c r="C3" s="298">
        <v>0</v>
      </c>
      <c r="D3" s="298">
        <v>0</v>
      </c>
      <c r="E3" s="299">
        <v>0</v>
      </c>
      <c r="F3" s="299">
        <v>1</v>
      </c>
    </row>
    <row r="4" spans="1:6" x14ac:dyDescent="0.25">
      <c r="A4" s="285">
        <v>37621</v>
      </c>
      <c r="B4" s="298">
        <v>2</v>
      </c>
      <c r="C4" s="298">
        <v>1</v>
      </c>
      <c r="D4" s="298">
        <v>0</v>
      </c>
      <c r="E4" s="299">
        <v>0</v>
      </c>
      <c r="F4" s="299">
        <v>3</v>
      </c>
    </row>
    <row r="5" spans="1:6" x14ac:dyDescent="0.25">
      <c r="A5" s="285">
        <v>37711</v>
      </c>
      <c r="B5" s="298">
        <v>6</v>
      </c>
      <c r="C5" s="298">
        <v>1</v>
      </c>
      <c r="D5" s="298">
        <v>0</v>
      </c>
      <c r="E5" s="299">
        <v>0</v>
      </c>
      <c r="F5" s="299">
        <v>7</v>
      </c>
    </row>
    <row r="6" spans="1:6" x14ac:dyDescent="0.25">
      <c r="A6" s="285">
        <v>37802</v>
      </c>
      <c r="B6" s="298">
        <v>1</v>
      </c>
      <c r="C6" s="298">
        <v>2</v>
      </c>
      <c r="D6" s="298">
        <v>0</v>
      </c>
      <c r="E6" s="299">
        <v>0</v>
      </c>
      <c r="F6" s="299">
        <v>3</v>
      </c>
    </row>
    <row r="7" spans="1:6" x14ac:dyDescent="0.25">
      <c r="A7" s="285">
        <v>37894</v>
      </c>
      <c r="B7" s="298">
        <v>7</v>
      </c>
      <c r="C7" s="298">
        <v>2</v>
      </c>
      <c r="D7" s="298">
        <v>0</v>
      </c>
      <c r="E7" s="299">
        <v>1</v>
      </c>
      <c r="F7" s="299">
        <v>10</v>
      </c>
    </row>
    <row r="8" spans="1:6" x14ac:dyDescent="0.25">
      <c r="A8" s="285">
        <v>37986</v>
      </c>
      <c r="B8" s="298">
        <v>12</v>
      </c>
      <c r="C8" s="298">
        <v>1</v>
      </c>
      <c r="D8" s="298">
        <v>0</v>
      </c>
      <c r="E8" s="299">
        <v>0</v>
      </c>
      <c r="F8" s="299">
        <v>13</v>
      </c>
    </row>
    <row r="9" spans="1:6" x14ac:dyDescent="0.25">
      <c r="A9" s="285">
        <v>38077</v>
      </c>
      <c r="B9" s="298">
        <v>16</v>
      </c>
      <c r="C9" s="298">
        <v>2</v>
      </c>
      <c r="D9" s="298">
        <v>0</v>
      </c>
      <c r="E9" s="299">
        <v>0</v>
      </c>
      <c r="F9" s="299">
        <v>18</v>
      </c>
    </row>
    <row r="10" spans="1:6" x14ac:dyDescent="0.25">
      <c r="A10" s="285">
        <v>38168</v>
      </c>
      <c r="B10" s="298">
        <v>13</v>
      </c>
      <c r="C10" s="298">
        <v>0</v>
      </c>
      <c r="D10" s="298">
        <v>1</v>
      </c>
      <c r="E10" s="299">
        <v>1</v>
      </c>
      <c r="F10" s="299">
        <v>15</v>
      </c>
    </row>
    <row r="11" spans="1:6" x14ac:dyDescent="0.25">
      <c r="A11" s="285">
        <v>38260</v>
      </c>
      <c r="B11" s="298">
        <v>49</v>
      </c>
      <c r="C11" s="298">
        <v>6</v>
      </c>
      <c r="D11" s="298">
        <v>1</v>
      </c>
      <c r="E11" s="299">
        <v>3</v>
      </c>
      <c r="F11" s="299">
        <v>59</v>
      </c>
    </row>
    <row r="12" spans="1:6" x14ac:dyDescent="0.25">
      <c r="A12" s="285">
        <v>38352</v>
      </c>
      <c r="B12" s="298">
        <v>39</v>
      </c>
      <c r="C12" s="298">
        <v>3</v>
      </c>
      <c r="D12" s="298">
        <v>2</v>
      </c>
      <c r="E12" s="299">
        <v>0</v>
      </c>
      <c r="F12" s="299">
        <v>44</v>
      </c>
    </row>
    <row r="13" spans="1:6" x14ac:dyDescent="0.25">
      <c r="A13" s="285">
        <v>38442</v>
      </c>
      <c r="B13" s="298">
        <v>28</v>
      </c>
      <c r="C13" s="298">
        <v>5</v>
      </c>
      <c r="D13" s="298">
        <v>2</v>
      </c>
      <c r="E13" s="299">
        <v>0</v>
      </c>
      <c r="F13" s="299">
        <v>35</v>
      </c>
    </row>
    <row r="14" spans="1:6" x14ac:dyDescent="0.25">
      <c r="A14" s="285">
        <v>38533</v>
      </c>
      <c r="B14" s="298">
        <v>32</v>
      </c>
      <c r="C14" s="298">
        <v>3</v>
      </c>
      <c r="D14" s="298">
        <v>9</v>
      </c>
      <c r="E14" s="299">
        <v>1</v>
      </c>
      <c r="F14" s="299">
        <v>45</v>
      </c>
    </row>
    <row r="15" spans="1:6" x14ac:dyDescent="0.25">
      <c r="A15" s="285">
        <v>38625</v>
      </c>
      <c r="B15" s="298">
        <v>35</v>
      </c>
      <c r="C15" s="298">
        <v>5</v>
      </c>
      <c r="D15" s="298">
        <v>2</v>
      </c>
      <c r="E15" s="299">
        <v>2</v>
      </c>
      <c r="F15" s="299">
        <v>44</v>
      </c>
    </row>
    <row r="16" spans="1:6" x14ac:dyDescent="0.25">
      <c r="A16" s="285">
        <v>38717</v>
      </c>
      <c r="B16" s="298">
        <v>19</v>
      </c>
      <c r="C16" s="298">
        <v>1</v>
      </c>
      <c r="D16" s="298">
        <v>5</v>
      </c>
      <c r="E16" s="299">
        <v>1</v>
      </c>
      <c r="F16" s="299">
        <v>26</v>
      </c>
    </row>
    <row r="17" spans="1:6" x14ac:dyDescent="0.25">
      <c r="A17" s="285">
        <v>38807</v>
      </c>
      <c r="B17" s="298">
        <v>51</v>
      </c>
      <c r="C17" s="298">
        <v>3</v>
      </c>
      <c r="D17" s="298">
        <v>4</v>
      </c>
      <c r="E17" s="299">
        <v>2</v>
      </c>
      <c r="F17" s="299">
        <v>60</v>
      </c>
    </row>
    <row r="18" spans="1:6" x14ac:dyDescent="0.25">
      <c r="A18" s="285">
        <v>38898</v>
      </c>
      <c r="B18" s="298">
        <v>47</v>
      </c>
      <c r="C18" s="298">
        <v>4</v>
      </c>
      <c r="D18" s="298">
        <v>1</v>
      </c>
      <c r="E18" s="299">
        <v>0</v>
      </c>
      <c r="F18" s="299">
        <v>52</v>
      </c>
    </row>
    <row r="19" spans="1:6" x14ac:dyDescent="0.25">
      <c r="A19" s="285">
        <v>38990</v>
      </c>
      <c r="B19" s="298">
        <v>43</v>
      </c>
      <c r="C19" s="298">
        <v>9</v>
      </c>
      <c r="D19" s="298">
        <v>0</v>
      </c>
      <c r="E19" s="299">
        <v>0</v>
      </c>
      <c r="F19" s="299">
        <v>52</v>
      </c>
    </row>
    <row r="20" spans="1:6" x14ac:dyDescent="0.25">
      <c r="A20" s="285">
        <v>39082</v>
      </c>
      <c r="B20" s="298">
        <v>44</v>
      </c>
      <c r="C20" s="298">
        <v>6</v>
      </c>
      <c r="D20" s="298">
        <v>0</v>
      </c>
      <c r="E20" s="299">
        <v>0</v>
      </c>
      <c r="F20" s="299">
        <v>50</v>
      </c>
    </row>
    <row r="21" spans="1:6" x14ac:dyDescent="0.25">
      <c r="A21" s="285">
        <v>39172</v>
      </c>
      <c r="B21" s="298">
        <v>43</v>
      </c>
      <c r="C21" s="298">
        <v>8</v>
      </c>
      <c r="D21" s="298">
        <v>0</v>
      </c>
      <c r="E21" s="299">
        <v>0</v>
      </c>
      <c r="F21" s="299">
        <v>51</v>
      </c>
    </row>
    <row r="22" spans="1:6" x14ac:dyDescent="0.25">
      <c r="A22" s="285">
        <v>39263</v>
      </c>
      <c r="B22" s="298">
        <v>75</v>
      </c>
      <c r="C22" s="298">
        <v>18</v>
      </c>
      <c r="D22" s="298">
        <v>0</v>
      </c>
      <c r="E22" s="299">
        <v>4</v>
      </c>
      <c r="F22" s="299">
        <v>97</v>
      </c>
    </row>
    <row r="23" spans="1:6" x14ac:dyDescent="0.25">
      <c r="A23" s="285">
        <v>39355</v>
      </c>
      <c r="B23" s="298">
        <v>76</v>
      </c>
      <c r="C23" s="298">
        <v>12</v>
      </c>
      <c r="D23" s="298">
        <v>0</v>
      </c>
      <c r="E23" s="299">
        <v>2</v>
      </c>
      <c r="F23" s="299">
        <v>90</v>
      </c>
    </row>
    <row r="24" spans="1:6" x14ac:dyDescent="0.25">
      <c r="A24" s="285">
        <v>39447</v>
      </c>
      <c r="B24" s="298">
        <v>77</v>
      </c>
      <c r="C24" s="298">
        <v>13</v>
      </c>
      <c r="D24" s="298">
        <v>0</v>
      </c>
      <c r="E24" s="299">
        <v>1</v>
      </c>
      <c r="F24" s="299">
        <v>91</v>
      </c>
    </row>
    <row r="25" spans="1:6" x14ac:dyDescent="0.25">
      <c r="A25" s="285">
        <v>39538</v>
      </c>
      <c r="B25" s="298">
        <v>98</v>
      </c>
      <c r="C25" s="298">
        <v>20</v>
      </c>
      <c r="D25" s="298">
        <v>0</v>
      </c>
      <c r="E25" s="299">
        <v>1</v>
      </c>
      <c r="F25" s="299">
        <v>119</v>
      </c>
    </row>
    <row r="26" spans="1:6" x14ac:dyDescent="0.25">
      <c r="A26" s="285">
        <v>39629</v>
      </c>
      <c r="B26" s="298">
        <v>544</v>
      </c>
      <c r="C26" s="298">
        <v>19</v>
      </c>
      <c r="D26" s="298">
        <v>0</v>
      </c>
      <c r="E26" s="299">
        <v>1</v>
      </c>
      <c r="F26" s="299">
        <v>564</v>
      </c>
    </row>
    <row r="27" spans="1:6" x14ac:dyDescent="0.25">
      <c r="A27" s="285">
        <v>39721</v>
      </c>
      <c r="B27" s="298">
        <v>177</v>
      </c>
      <c r="C27" s="298">
        <v>13</v>
      </c>
      <c r="D27" s="298">
        <v>0</v>
      </c>
      <c r="E27" s="299">
        <v>6</v>
      </c>
      <c r="F27" s="299">
        <v>196</v>
      </c>
    </row>
    <row r="28" spans="1:6" x14ac:dyDescent="0.25">
      <c r="A28" s="285">
        <v>39813</v>
      </c>
      <c r="B28" s="298">
        <v>142</v>
      </c>
      <c r="C28" s="298">
        <v>17</v>
      </c>
      <c r="D28" s="298">
        <v>0</v>
      </c>
      <c r="E28" s="299">
        <v>2</v>
      </c>
      <c r="F28" s="299">
        <v>161</v>
      </c>
    </row>
    <row r="29" spans="1:6" x14ac:dyDescent="0.25">
      <c r="A29" s="285">
        <v>39903</v>
      </c>
      <c r="B29" s="298">
        <v>222</v>
      </c>
      <c r="C29" s="298">
        <v>12</v>
      </c>
      <c r="D29" s="298">
        <v>0</v>
      </c>
      <c r="E29" s="299">
        <v>1</v>
      </c>
      <c r="F29" s="299">
        <v>235</v>
      </c>
    </row>
    <row r="30" spans="1:6" x14ac:dyDescent="0.25">
      <c r="A30" s="285">
        <v>39994</v>
      </c>
      <c r="B30" s="298">
        <v>213</v>
      </c>
      <c r="C30" s="298">
        <v>23</v>
      </c>
      <c r="D30" s="298">
        <v>0</v>
      </c>
      <c r="E30" s="299">
        <v>1</v>
      </c>
      <c r="F30" s="299">
        <v>237</v>
      </c>
    </row>
    <row r="31" spans="1:6" x14ac:dyDescent="0.25">
      <c r="A31" s="285">
        <v>40086</v>
      </c>
      <c r="B31" s="298">
        <v>169</v>
      </c>
      <c r="C31" s="298">
        <v>22</v>
      </c>
      <c r="D31" s="298">
        <v>1</v>
      </c>
      <c r="E31" s="299">
        <v>3</v>
      </c>
      <c r="F31" s="299">
        <v>195</v>
      </c>
    </row>
    <row r="32" spans="1:6" x14ac:dyDescent="0.25">
      <c r="A32" s="285">
        <v>40178</v>
      </c>
      <c r="B32" s="298">
        <v>161</v>
      </c>
      <c r="C32" s="298">
        <v>27</v>
      </c>
      <c r="D32" s="298">
        <v>0</v>
      </c>
      <c r="E32" s="299">
        <v>2</v>
      </c>
      <c r="F32" s="299">
        <v>190</v>
      </c>
    </row>
    <row r="33" spans="1:6" x14ac:dyDescent="0.25">
      <c r="A33" s="285">
        <v>40268</v>
      </c>
      <c r="B33" s="298">
        <v>160</v>
      </c>
      <c r="C33" s="298">
        <v>15</v>
      </c>
      <c r="D33" s="298">
        <v>0</v>
      </c>
      <c r="E33" s="299">
        <v>6</v>
      </c>
      <c r="F33" s="299">
        <v>181</v>
      </c>
    </row>
    <row r="34" spans="1:6" x14ac:dyDescent="0.25">
      <c r="A34" s="285">
        <v>40359</v>
      </c>
      <c r="B34" s="298">
        <v>147</v>
      </c>
      <c r="C34" s="298">
        <v>11</v>
      </c>
      <c r="D34" s="298">
        <v>0</v>
      </c>
      <c r="E34" s="299">
        <v>6</v>
      </c>
      <c r="F34" s="299">
        <v>164</v>
      </c>
    </row>
    <row r="35" spans="1:6" x14ac:dyDescent="0.25">
      <c r="A35" s="285">
        <v>40451</v>
      </c>
      <c r="B35" s="298">
        <v>142</v>
      </c>
      <c r="C35" s="298">
        <v>16</v>
      </c>
      <c r="D35" s="298">
        <v>0</v>
      </c>
      <c r="E35" s="299">
        <v>2</v>
      </c>
      <c r="F35" s="299">
        <v>160</v>
      </c>
    </row>
    <row r="36" spans="1:6" x14ac:dyDescent="0.25">
      <c r="A36" s="285">
        <v>40543</v>
      </c>
      <c r="B36" s="298">
        <v>134</v>
      </c>
      <c r="C36" s="298">
        <v>13</v>
      </c>
      <c r="D36" s="298">
        <v>0</v>
      </c>
      <c r="E36" s="299">
        <v>1</v>
      </c>
      <c r="F36" s="299">
        <v>148</v>
      </c>
    </row>
    <row r="37" spans="1:6" x14ac:dyDescent="0.25">
      <c r="A37" s="285">
        <v>40633</v>
      </c>
      <c r="B37" s="298">
        <v>169</v>
      </c>
      <c r="C37" s="298">
        <v>12</v>
      </c>
      <c r="D37" s="298">
        <v>0</v>
      </c>
      <c r="E37" s="299">
        <v>2</v>
      </c>
      <c r="F37" s="299">
        <v>183</v>
      </c>
    </row>
    <row r="38" spans="1:6" x14ac:dyDescent="0.25">
      <c r="A38" s="285">
        <v>40724</v>
      </c>
      <c r="B38" s="298">
        <v>184</v>
      </c>
      <c r="C38" s="298">
        <v>21</v>
      </c>
      <c r="D38" s="298">
        <v>0</v>
      </c>
      <c r="E38" s="299">
        <v>0</v>
      </c>
      <c r="F38" s="299">
        <v>205</v>
      </c>
    </row>
    <row r="39" spans="1:6" x14ac:dyDescent="0.25">
      <c r="A39" s="285">
        <v>40816</v>
      </c>
      <c r="B39" s="298">
        <v>175</v>
      </c>
      <c r="C39" s="298">
        <v>22</v>
      </c>
      <c r="D39" s="298">
        <v>5</v>
      </c>
      <c r="E39" s="299">
        <v>2</v>
      </c>
      <c r="F39" s="299">
        <v>204</v>
      </c>
    </row>
    <row r="40" spans="1:6" x14ac:dyDescent="0.25">
      <c r="A40" s="285">
        <v>40908</v>
      </c>
      <c r="B40" s="298">
        <v>227</v>
      </c>
      <c r="C40" s="298">
        <v>13</v>
      </c>
      <c r="D40" s="298">
        <v>1</v>
      </c>
      <c r="E40" s="299">
        <v>2</v>
      </c>
      <c r="F40" s="299">
        <v>243</v>
      </c>
    </row>
    <row r="41" spans="1:6" x14ac:dyDescent="0.25">
      <c r="A41" s="285">
        <v>40999</v>
      </c>
      <c r="B41" s="298">
        <v>195</v>
      </c>
      <c r="C41" s="298">
        <v>6</v>
      </c>
      <c r="D41" s="298">
        <v>4</v>
      </c>
      <c r="E41" s="299">
        <v>0</v>
      </c>
      <c r="F41" s="299">
        <v>205</v>
      </c>
    </row>
    <row r="42" spans="1:6" x14ac:dyDescent="0.25">
      <c r="A42" s="285">
        <v>41090</v>
      </c>
      <c r="B42" s="298">
        <v>181</v>
      </c>
      <c r="C42" s="298">
        <v>8</v>
      </c>
      <c r="D42" s="298">
        <v>1</v>
      </c>
      <c r="E42" s="299">
        <v>0</v>
      </c>
      <c r="F42" s="299">
        <v>190</v>
      </c>
    </row>
    <row r="43" spans="1:6" x14ac:dyDescent="0.25">
      <c r="A43" s="285">
        <v>41182</v>
      </c>
      <c r="B43" s="298">
        <v>142</v>
      </c>
      <c r="C43" s="298">
        <v>10</v>
      </c>
      <c r="D43" s="298">
        <v>0</v>
      </c>
      <c r="E43" s="299">
        <v>0</v>
      </c>
      <c r="F43" s="299">
        <v>152</v>
      </c>
    </row>
    <row r="44" spans="1:6" x14ac:dyDescent="0.25">
      <c r="A44" s="285">
        <v>41274</v>
      </c>
      <c r="B44" s="298">
        <v>107</v>
      </c>
      <c r="C44" s="298">
        <v>17</v>
      </c>
      <c r="D44" s="298">
        <v>0</v>
      </c>
      <c r="E44" s="299">
        <v>0</v>
      </c>
      <c r="F44" s="299">
        <v>124</v>
      </c>
    </row>
    <row r="45" spans="1:6" x14ac:dyDescent="0.25">
      <c r="A45" s="285">
        <v>41364</v>
      </c>
      <c r="B45" s="298">
        <v>122</v>
      </c>
      <c r="C45" s="298">
        <v>14</v>
      </c>
      <c r="D45" s="298">
        <v>0</v>
      </c>
      <c r="E45" s="299">
        <v>2</v>
      </c>
      <c r="F45" s="299">
        <v>138</v>
      </c>
    </row>
    <row r="46" spans="1:6" x14ac:dyDescent="0.25">
      <c r="A46" s="285">
        <v>41455</v>
      </c>
      <c r="B46" s="298">
        <v>105</v>
      </c>
      <c r="C46" s="298">
        <v>17</v>
      </c>
      <c r="D46" s="298">
        <v>0</v>
      </c>
      <c r="E46" s="299">
        <v>2</v>
      </c>
      <c r="F46" s="299">
        <v>124</v>
      </c>
    </row>
    <row r="47" spans="1:6" x14ac:dyDescent="0.25">
      <c r="A47" s="285">
        <v>41547</v>
      </c>
      <c r="B47" s="298">
        <v>96</v>
      </c>
      <c r="C47" s="298">
        <v>15</v>
      </c>
      <c r="D47" s="298">
        <v>0</v>
      </c>
      <c r="E47" s="299">
        <v>1</v>
      </c>
      <c r="F47" s="299">
        <v>112</v>
      </c>
    </row>
    <row r="48" spans="1:6" x14ac:dyDescent="0.25">
      <c r="A48" s="285">
        <v>41639</v>
      </c>
      <c r="B48" s="298">
        <v>82</v>
      </c>
      <c r="C48" s="298">
        <v>13</v>
      </c>
      <c r="D48" s="298">
        <v>0</v>
      </c>
      <c r="E48" s="299">
        <v>1</v>
      </c>
      <c r="F48" s="299">
        <v>96</v>
      </c>
    </row>
    <row r="49" spans="1:6" x14ac:dyDescent="0.25">
      <c r="A49" s="285">
        <v>41729</v>
      </c>
      <c r="B49" s="298">
        <v>71</v>
      </c>
      <c r="C49" s="298">
        <v>13</v>
      </c>
      <c r="D49" s="298">
        <v>0</v>
      </c>
      <c r="E49" s="299">
        <v>2</v>
      </c>
      <c r="F49" s="299">
        <v>86</v>
      </c>
    </row>
    <row r="50" spans="1:6" x14ac:dyDescent="0.25">
      <c r="A50" s="285">
        <v>41820</v>
      </c>
      <c r="B50" s="298">
        <v>66</v>
      </c>
      <c r="C50" s="298">
        <v>16</v>
      </c>
      <c r="D50" s="298">
        <v>0</v>
      </c>
      <c r="E50" s="299">
        <v>0</v>
      </c>
      <c r="F50" s="299">
        <v>82</v>
      </c>
    </row>
    <row r="51" spans="1:6" x14ac:dyDescent="0.25">
      <c r="A51" s="285">
        <v>41912</v>
      </c>
      <c r="B51" s="298">
        <v>76</v>
      </c>
      <c r="C51" s="298">
        <v>11</v>
      </c>
      <c r="D51" s="298">
        <v>0</v>
      </c>
      <c r="E51" s="299">
        <v>0</v>
      </c>
      <c r="F51" s="299">
        <v>87</v>
      </c>
    </row>
    <row r="52" spans="1:6" x14ac:dyDescent="0.25">
      <c r="A52" s="285">
        <v>42004</v>
      </c>
      <c r="B52" s="298">
        <v>56</v>
      </c>
      <c r="C52" s="298">
        <v>9</v>
      </c>
      <c r="D52" s="298">
        <v>0</v>
      </c>
      <c r="E52" s="299">
        <v>2</v>
      </c>
      <c r="F52" s="299">
        <v>67</v>
      </c>
    </row>
    <row r="53" spans="1:6" x14ac:dyDescent="0.25">
      <c r="A53" s="285">
        <v>42094</v>
      </c>
      <c r="B53" s="298">
        <v>55</v>
      </c>
      <c r="C53" s="298">
        <v>12</v>
      </c>
      <c r="D53" s="298">
        <v>0</v>
      </c>
      <c r="E53" s="299">
        <v>0</v>
      </c>
      <c r="F53" s="299">
        <v>67</v>
      </c>
    </row>
    <row r="54" spans="1:6" x14ac:dyDescent="0.25">
      <c r="A54" s="285">
        <v>42185</v>
      </c>
      <c r="B54" s="298">
        <v>51</v>
      </c>
      <c r="C54" s="298">
        <v>10</v>
      </c>
      <c r="D54" s="298">
        <v>2</v>
      </c>
      <c r="E54" s="299">
        <v>1</v>
      </c>
      <c r="F54" s="299">
        <v>64</v>
      </c>
    </row>
    <row r="55" spans="1:6" x14ac:dyDescent="0.25">
      <c r="A55" s="285">
        <v>42277</v>
      </c>
      <c r="B55" s="298">
        <v>38</v>
      </c>
      <c r="C55" s="298">
        <v>5</v>
      </c>
      <c r="D55" s="298">
        <v>1</v>
      </c>
      <c r="E55" s="299">
        <v>0</v>
      </c>
      <c r="F55" s="299">
        <v>44</v>
      </c>
    </row>
    <row r="56" spans="1:6" x14ac:dyDescent="0.25">
      <c r="A56" s="285">
        <v>42369</v>
      </c>
      <c r="B56" s="298">
        <v>19</v>
      </c>
      <c r="C56" s="298">
        <v>11</v>
      </c>
      <c r="D56" s="298">
        <v>1</v>
      </c>
      <c r="E56" s="299">
        <v>1</v>
      </c>
      <c r="F56" s="299">
        <v>32</v>
      </c>
    </row>
    <row r="57" spans="1:6" x14ac:dyDescent="0.25">
      <c r="A57" s="285">
        <v>42460</v>
      </c>
      <c r="B57" s="298">
        <v>31</v>
      </c>
      <c r="C57" s="298">
        <v>4</v>
      </c>
      <c r="D57" s="298">
        <v>0</v>
      </c>
      <c r="E57" s="299">
        <v>0</v>
      </c>
      <c r="F57" s="299">
        <v>35</v>
      </c>
    </row>
    <row r="58" spans="1:6" x14ac:dyDescent="0.25">
      <c r="A58" s="285">
        <v>42551</v>
      </c>
      <c r="B58" s="298">
        <v>30</v>
      </c>
      <c r="C58" s="298">
        <v>7</v>
      </c>
      <c r="D58" s="298">
        <v>0</v>
      </c>
      <c r="E58" s="299">
        <v>0</v>
      </c>
      <c r="F58" s="299">
        <v>37</v>
      </c>
    </row>
    <row r="59" spans="1:6" x14ac:dyDescent="0.25">
      <c r="A59" s="285">
        <v>42643</v>
      </c>
      <c r="B59" s="298">
        <v>22</v>
      </c>
      <c r="C59" s="298">
        <v>5</v>
      </c>
      <c r="D59" s="298">
        <v>0</v>
      </c>
      <c r="E59" s="299">
        <v>0</v>
      </c>
      <c r="F59" s="299">
        <v>27</v>
      </c>
    </row>
    <row r="60" spans="1:6" x14ac:dyDescent="0.25">
      <c r="A60" s="285">
        <v>42735</v>
      </c>
      <c r="B60" s="298">
        <v>14</v>
      </c>
      <c r="C60" s="298">
        <v>2</v>
      </c>
      <c r="D60" s="298">
        <v>0</v>
      </c>
      <c r="E60" s="299">
        <v>0</v>
      </c>
      <c r="F60" s="299">
        <v>16</v>
      </c>
    </row>
    <row r="61" spans="1:6" x14ac:dyDescent="0.25">
      <c r="A61" s="285">
        <v>42825</v>
      </c>
      <c r="B61" s="298">
        <v>14</v>
      </c>
      <c r="C61" s="298">
        <v>0</v>
      </c>
      <c r="D61" s="298">
        <v>0</v>
      </c>
      <c r="E61" s="299">
        <v>0</v>
      </c>
      <c r="F61" s="299">
        <v>14</v>
      </c>
    </row>
    <row r="62" spans="1:6" x14ac:dyDescent="0.25">
      <c r="A62" s="285">
        <v>42916</v>
      </c>
      <c r="B62" s="298">
        <v>15</v>
      </c>
      <c r="C62" s="298">
        <v>1</v>
      </c>
      <c r="D62" s="298">
        <v>0</v>
      </c>
      <c r="E62" s="299">
        <v>0</v>
      </c>
      <c r="F62" s="299">
        <v>16</v>
      </c>
    </row>
    <row r="63" spans="1:6" x14ac:dyDescent="0.25">
      <c r="A63" s="285">
        <v>43008</v>
      </c>
      <c r="B63" s="298">
        <v>7</v>
      </c>
      <c r="C63" s="298">
        <v>0</v>
      </c>
      <c r="D63" s="298">
        <v>0</v>
      </c>
      <c r="E63" s="299">
        <v>0</v>
      </c>
      <c r="F63" s="299">
        <v>7</v>
      </c>
    </row>
    <row r="64" spans="1:6" x14ac:dyDescent="0.25">
      <c r="A64" s="285">
        <v>43100</v>
      </c>
      <c r="B64" s="298">
        <v>4</v>
      </c>
      <c r="C64" s="298">
        <v>0</v>
      </c>
      <c r="D64" s="298">
        <v>0</v>
      </c>
      <c r="E64" s="299">
        <v>0</v>
      </c>
      <c r="F64" s="299">
        <v>4</v>
      </c>
    </row>
    <row r="65" spans="1:6" x14ac:dyDescent="0.25">
      <c r="A65" s="285">
        <v>43190</v>
      </c>
      <c r="B65" s="298">
        <v>4</v>
      </c>
      <c r="C65" s="298">
        <v>1</v>
      </c>
      <c r="D65" s="298">
        <v>0</v>
      </c>
      <c r="E65" s="299">
        <v>0</v>
      </c>
      <c r="F65" s="299">
        <v>5</v>
      </c>
    </row>
    <row r="66" spans="1:6" x14ac:dyDescent="0.25">
      <c r="A66" s="285">
        <v>43281</v>
      </c>
      <c r="B66" s="298">
        <v>2</v>
      </c>
      <c r="C66" s="298">
        <v>0</v>
      </c>
      <c r="D66" s="298">
        <v>0</v>
      </c>
      <c r="E66" s="299">
        <v>0</v>
      </c>
      <c r="F66" s="299">
        <v>2</v>
      </c>
    </row>
    <row r="67" spans="1:6" s="208" customFormat="1" x14ac:dyDescent="0.25">
      <c r="A67" s="285">
        <v>43373</v>
      </c>
      <c r="B67" s="298">
        <v>3</v>
      </c>
      <c r="C67" s="298">
        <v>0</v>
      </c>
      <c r="D67" s="298">
        <v>0</v>
      </c>
      <c r="E67" s="299">
        <v>0</v>
      </c>
      <c r="F67" s="299">
        <v>3</v>
      </c>
    </row>
    <row r="68" spans="1:6" x14ac:dyDescent="0.25">
      <c r="A68" s="285">
        <v>43465</v>
      </c>
      <c r="B68" s="298">
        <v>2</v>
      </c>
      <c r="C68" s="298">
        <v>0</v>
      </c>
      <c r="D68" s="298">
        <v>0</v>
      </c>
      <c r="E68" s="299">
        <v>0</v>
      </c>
      <c r="F68" s="299">
        <v>2</v>
      </c>
    </row>
    <row r="69" spans="1:6" x14ac:dyDescent="0.25">
      <c r="A69" s="285">
        <v>43555</v>
      </c>
      <c r="B69" s="298">
        <v>1</v>
      </c>
      <c r="C69" s="298">
        <v>1</v>
      </c>
      <c r="D69" s="298">
        <v>0</v>
      </c>
      <c r="E69" s="299">
        <v>0</v>
      </c>
      <c r="F69" s="299">
        <v>2</v>
      </c>
    </row>
    <row r="70" spans="1:6" x14ac:dyDescent="0.25">
      <c r="A70" s="285">
        <v>43646</v>
      </c>
      <c r="B70" s="298">
        <v>0</v>
      </c>
      <c r="C70" s="298">
        <v>1</v>
      </c>
      <c r="D70" s="298">
        <v>0</v>
      </c>
      <c r="E70" s="299">
        <v>0</v>
      </c>
      <c r="F70" s="299">
        <v>1</v>
      </c>
    </row>
    <row r="71" spans="1:6" x14ac:dyDescent="0.25">
      <c r="A71" s="285">
        <v>43738</v>
      </c>
      <c r="B71" s="298">
        <v>0</v>
      </c>
      <c r="C71" s="298">
        <v>0</v>
      </c>
      <c r="D71" s="298">
        <v>0</v>
      </c>
      <c r="E71" s="299">
        <v>0</v>
      </c>
      <c r="F71" s="299">
        <v>0</v>
      </c>
    </row>
    <row r="72" spans="1:6" x14ac:dyDescent="0.25">
      <c r="A72" s="285">
        <v>43830</v>
      </c>
      <c r="B72" s="298">
        <v>2</v>
      </c>
      <c r="C72" s="298">
        <v>0</v>
      </c>
      <c r="D72" s="298">
        <v>0</v>
      </c>
      <c r="E72" s="299">
        <v>0</v>
      </c>
      <c r="F72" s="299">
        <v>2</v>
      </c>
    </row>
    <row r="73" spans="1:6" x14ac:dyDescent="0.25">
      <c r="A73" s="285">
        <v>43921</v>
      </c>
      <c r="B73" s="298">
        <v>0</v>
      </c>
      <c r="C73" s="298">
        <v>0</v>
      </c>
      <c r="D73" s="298">
        <v>0</v>
      </c>
      <c r="E73" s="299">
        <v>0</v>
      </c>
      <c r="F73" s="299">
        <v>0</v>
      </c>
    </row>
    <row r="74" spans="1:6" x14ac:dyDescent="0.25">
      <c r="A74" s="285">
        <v>44012</v>
      </c>
      <c r="B74" s="298">
        <v>0</v>
      </c>
      <c r="C74" s="298">
        <v>0</v>
      </c>
      <c r="D74" s="298">
        <v>0</v>
      </c>
      <c r="E74" s="299">
        <v>0</v>
      </c>
      <c r="F74" s="299">
        <v>0</v>
      </c>
    </row>
    <row r="75" spans="1:6" x14ac:dyDescent="0.25">
      <c r="A75" s="286" t="s">
        <v>78</v>
      </c>
      <c r="B75" s="298">
        <f>SUBTOTAL(109,B3:B72)</f>
        <v>5393</v>
      </c>
      <c r="C75" s="298">
        <f t="shared" ref="C75:F75" si="0">SUBTOTAL(109,C3:C72)</f>
        <v>590</v>
      </c>
      <c r="D75" s="298">
        <f t="shared" si="0"/>
        <v>43</v>
      </c>
      <c r="E75" s="298">
        <f t="shared" si="0"/>
        <v>68</v>
      </c>
      <c r="F75" s="298">
        <f t="shared" si="0"/>
        <v>6094</v>
      </c>
    </row>
    <row r="80" spans="1:6" x14ac:dyDescent="0.25">
      <c r="A80" s="60" t="s">
        <v>179</v>
      </c>
      <c r="F80" s="209"/>
    </row>
  </sheetData>
  <hyperlinks>
    <hyperlink ref="A80" location="Index!A1" display="back to index" xr:uid="{00000000-0004-0000-1E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F80"/>
  <sheetViews>
    <sheetView workbookViewId="0">
      <pane xSplit="1" ySplit="2" topLeftCell="B48" activePane="bottomRight" state="frozen"/>
      <selection pane="topRight" activeCell="B1" sqref="B1"/>
      <selection pane="bottomLeft" activeCell="A3" sqref="A3"/>
      <selection pane="bottomRight" activeCell="B3" sqref="B3"/>
    </sheetView>
  </sheetViews>
  <sheetFormatPr defaultColWidth="15.08984375" defaultRowHeight="15" x14ac:dyDescent="0.25"/>
  <cols>
    <col min="1" max="1" width="15.08984375" style="10"/>
    <col min="3" max="3" width="15.6328125" customWidth="1"/>
    <col min="5" max="5" width="16.90625" customWidth="1"/>
  </cols>
  <sheetData>
    <row r="1" spans="1:6" s="24" customFormat="1" x14ac:dyDescent="0.25">
      <c r="A1" s="151" t="s">
        <v>248</v>
      </c>
      <c r="B1" s="151"/>
      <c r="C1" s="151"/>
      <c r="D1" s="151"/>
      <c r="E1" s="151"/>
      <c r="F1" s="151"/>
    </row>
    <row r="2" spans="1:6" s="30" customFormat="1" x14ac:dyDescent="0.25">
      <c r="A2" s="33" t="s">
        <v>121</v>
      </c>
      <c r="B2" s="33" t="s">
        <v>103</v>
      </c>
      <c r="C2" s="33" t="s">
        <v>104</v>
      </c>
      <c r="D2" s="33" t="s">
        <v>247</v>
      </c>
      <c r="E2" s="33" t="s">
        <v>106</v>
      </c>
      <c r="F2" s="33" t="s">
        <v>78</v>
      </c>
    </row>
    <row r="3" spans="1:6" x14ac:dyDescent="0.25">
      <c r="A3" s="285">
        <v>37529</v>
      </c>
      <c r="B3" s="298">
        <v>0</v>
      </c>
      <c r="C3" s="298">
        <v>0</v>
      </c>
      <c r="D3" s="298">
        <v>1</v>
      </c>
      <c r="E3" s="299">
        <v>0</v>
      </c>
      <c r="F3" s="299">
        <v>1</v>
      </c>
    </row>
    <row r="4" spans="1:6" x14ac:dyDescent="0.25">
      <c r="A4" s="285">
        <v>37621</v>
      </c>
      <c r="B4" s="298">
        <v>1</v>
      </c>
      <c r="C4" s="298">
        <v>0</v>
      </c>
      <c r="D4" s="298">
        <v>2</v>
      </c>
      <c r="E4" s="299">
        <v>0</v>
      </c>
      <c r="F4" s="299">
        <v>3</v>
      </c>
    </row>
    <row r="5" spans="1:6" x14ac:dyDescent="0.25">
      <c r="A5" s="285">
        <v>37711</v>
      </c>
      <c r="B5" s="298">
        <v>1</v>
      </c>
      <c r="C5" s="298">
        <v>0</v>
      </c>
      <c r="D5" s="298">
        <v>6</v>
      </c>
      <c r="E5" s="299">
        <v>0</v>
      </c>
      <c r="F5" s="299">
        <v>7</v>
      </c>
    </row>
    <row r="6" spans="1:6" x14ac:dyDescent="0.25">
      <c r="A6" s="285">
        <v>37802</v>
      </c>
      <c r="B6" s="298">
        <v>2</v>
      </c>
      <c r="C6" s="298">
        <v>1</v>
      </c>
      <c r="D6" s="298">
        <v>0</v>
      </c>
      <c r="E6" s="299">
        <v>0</v>
      </c>
      <c r="F6" s="299">
        <v>3</v>
      </c>
    </row>
    <row r="7" spans="1:6" x14ac:dyDescent="0.25">
      <c r="A7" s="285">
        <v>37894</v>
      </c>
      <c r="B7" s="298">
        <v>2</v>
      </c>
      <c r="C7" s="298">
        <v>2</v>
      </c>
      <c r="D7" s="298">
        <v>6</v>
      </c>
      <c r="E7" s="299">
        <v>0</v>
      </c>
      <c r="F7" s="299">
        <v>10</v>
      </c>
    </row>
    <row r="8" spans="1:6" x14ac:dyDescent="0.25">
      <c r="A8" s="285">
        <v>37986</v>
      </c>
      <c r="B8" s="298">
        <v>2</v>
      </c>
      <c r="C8" s="298">
        <v>3</v>
      </c>
      <c r="D8" s="298">
        <v>8</v>
      </c>
      <c r="E8" s="299">
        <v>0</v>
      </c>
      <c r="F8" s="299">
        <v>13</v>
      </c>
    </row>
    <row r="9" spans="1:6" x14ac:dyDescent="0.25">
      <c r="A9" s="285">
        <v>38077</v>
      </c>
      <c r="B9" s="298">
        <v>1</v>
      </c>
      <c r="C9" s="298">
        <v>8</v>
      </c>
      <c r="D9" s="298">
        <v>9</v>
      </c>
      <c r="E9" s="299">
        <v>0</v>
      </c>
      <c r="F9" s="299">
        <v>18</v>
      </c>
    </row>
    <row r="10" spans="1:6" x14ac:dyDescent="0.25">
      <c r="A10" s="285">
        <v>38168</v>
      </c>
      <c r="B10" s="298">
        <v>2</v>
      </c>
      <c r="C10" s="298">
        <v>6</v>
      </c>
      <c r="D10" s="298">
        <v>7</v>
      </c>
      <c r="E10" s="299">
        <v>0</v>
      </c>
      <c r="F10" s="299">
        <v>15</v>
      </c>
    </row>
    <row r="11" spans="1:6" x14ac:dyDescent="0.25">
      <c r="A11" s="285">
        <v>38260</v>
      </c>
      <c r="B11" s="298">
        <v>15</v>
      </c>
      <c r="C11" s="298">
        <v>15</v>
      </c>
      <c r="D11" s="298">
        <v>27</v>
      </c>
      <c r="E11" s="299">
        <v>2</v>
      </c>
      <c r="F11" s="299">
        <v>59</v>
      </c>
    </row>
    <row r="12" spans="1:6" x14ac:dyDescent="0.25">
      <c r="A12" s="285">
        <v>38352</v>
      </c>
      <c r="B12" s="298">
        <v>9</v>
      </c>
      <c r="C12" s="298">
        <v>18</v>
      </c>
      <c r="D12" s="298">
        <v>17</v>
      </c>
      <c r="E12" s="299">
        <v>0</v>
      </c>
      <c r="F12" s="299">
        <v>44</v>
      </c>
    </row>
    <row r="13" spans="1:6" x14ac:dyDescent="0.25">
      <c r="A13" s="285">
        <v>38442</v>
      </c>
      <c r="B13" s="298">
        <v>8</v>
      </c>
      <c r="C13" s="298">
        <v>10</v>
      </c>
      <c r="D13" s="298">
        <v>16</v>
      </c>
      <c r="E13" s="299">
        <v>1</v>
      </c>
      <c r="F13" s="299">
        <v>35</v>
      </c>
    </row>
    <row r="14" spans="1:6" x14ac:dyDescent="0.25">
      <c r="A14" s="285">
        <v>38533</v>
      </c>
      <c r="B14" s="298">
        <v>15</v>
      </c>
      <c r="C14" s="298">
        <v>21</v>
      </c>
      <c r="D14" s="298">
        <v>9</v>
      </c>
      <c r="E14" s="299">
        <v>0</v>
      </c>
      <c r="F14" s="299">
        <v>45</v>
      </c>
    </row>
    <row r="15" spans="1:6" x14ac:dyDescent="0.25">
      <c r="A15" s="285">
        <v>38625</v>
      </c>
      <c r="B15" s="298">
        <v>14</v>
      </c>
      <c r="C15" s="298">
        <v>20</v>
      </c>
      <c r="D15" s="298">
        <v>10</v>
      </c>
      <c r="E15" s="299">
        <v>0</v>
      </c>
      <c r="F15" s="299">
        <v>44</v>
      </c>
    </row>
    <row r="16" spans="1:6" x14ac:dyDescent="0.25">
      <c r="A16" s="285">
        <v>38717</v>
      </c>
      <c r="B16" s="298">
        <v>11</v>
      </c>
      <c r="C16" s="298">
        <v>11</v>
      </c>
      <c r="D16" s="298">
        <v>4</v>
      </c>
      <c r="E16" s="299">
        <v>0</v>
      </c>
      <c r="F16" s="299">
        <v>26</v>
      </c>
    </row>
    <row r="17" spans="1:6" x14ac:dyDescent="0.25">
      <c r="A17" s="285">
        <v>38807</v>
      </c>
      <c r="B17" s="298">
        <v>20</v>
      </c>
      <c r="C17" s="298">
        <v>25</v>
      </c>
      <c r="D17" s="298">
        <v>15</v>
      </c>
      <c r="E17" s="299">
        <v>0</v>
      </c>
      <c r="F17" s="299">
        <v>60</v>
      </c>
    </row>
    <row r="18" spans="1:6" x14ac:dyDescent="0.25">
      <c r="A18" s="285">
        <v>38898</v>
      </c>
      <c r="B18" s="298">
        <v>17</v>
      </c>
      <c r="C18" s="298">
        <v>25</v>
      </c>
      <c r="D18" s="298">
        <v>9</v>
      </c>
      <c r="E18" s="299">
        <v>1</v>
      </c>
      <c r="F18" s="299">
        <v>52</v>
      </c>
    </row>
    <row r="19" spans="1:6" x14ac:dyDescent="0.25">
      <c r="A19" s="285">
        <v>38990</v>
      </c>
      <c r="B19" s="298">
        <v>15</v>
      </c>
      <c r="C19" s="298">
        <v>27</v>
      </c>
      <c r="D19" s="298">
        <v>10</v>
      </c>
      <c r="E19" s="299">
        <v>0</v>
      </c>
      <c r="F19" s="299">
        <v>52</v>
      </c>
    </row>
    <row r="20" spans="1:6" x14ac:dyDescent="0.25">
      <c r="A20" s="285">
        <v>39082</v>
      </c>
      <c r="B20" s="298">
        <v>18</v>
      </c>
      <c r="C20" s="298">
        <v>11</v>
      </c>
      <c r="D20" s="298">
        <v>20</v>
      </c>
      <c r="E20" s="299">
        <v>1</v>
      </c>
      <c r="F20" s="299">
        <v>50</v>
      </c>
    </row>
    <row r="21" spans="1:6" x14ac:dyDescent="0.25">
      <c r="A21" s="285">
        <v>39172</v>
      </c>
      <c r="B21" s="298">
        <v>20</v>
      </c>
      <c r="C21" s="298">
        <v>21</v>
      </c>
      <c r="D21" s="298">
        <v>8</v>
      </c>
      <c r="E21" s="299">
        <v>2</v>
      </c>
      <c r="F21" s="299">
        <v>51</v>
      </c>
    </row>
    <row r="22" spans="1:6" x14ac:dyDescent="0.25">
      <c r="A22" s="285">
        <v>39263</v>
      </c>
      <c r="B22" s="298">
        <v>34</v>
      </c>
      <c r="C22" s="298">
        <v>35</v>
      </c>
      <c r="D22" s="298">
        <v>28</v>
      </c>
      <c r="E22" s="299">
        <v>0</v>
      </c>
      <c r="F22" s="299">
        <v>97</v>
      </c>
    </row>
    <row r="23" spans="1:6" x14ac:dyDescent="0.25">
      <c r="A23" s="285">
        <v>39355</v>
      </c>
      <c r="B23" s="298">
        <v>43</v>
      </c>
      <c r="C23" s="298">
        <v>22</v>
      </c>
      <c r="D23" s="298">
        <v>25</v>
      </c>
      <c r="E23" s="299">
        <v>0</v>
      </c>
      <c r="F23" s="299">
        <v>90</v>
      </c>
    </row>
    <row r="24" spans="1:6" x14ac:dyDescent="0.25">
      <c r="A24" s="285">
        <v>39447</v>
      </c>
      <c r="B24" s="298">
        <v>45</v>
      </c>
      <c r="C24" s="298">
        <v>26</v>
      </c>
      <c r="D24" s="298">
        <v>18</v>
      </c>
      <c r="E24" s="299">
        <v>2</v>
      </c>
      <c r="F24" s="299">
        <v>91</v>
      </c>
    </row>
    <row r="25" spans="1:6" x14ac:dyDescent="0.25">
      <c r="A25" s="285">
        <v>39538</v>
      </c>
      <c r="B25" s="298">
        <v>76</v>
      </c>
      <c r="C25" s="298">
        <v>22</v>
      </c>
      <c r="D25" s="298">
        <v>20</v>
      </c>
      <c r="E25" s="299">
        <v>1</v>
      </c>
      <c r="F25" s="299">
        <v>119</v>
      </c>
    </row>
    <row r="26" spans="1:6" x14ac:dyDescent="0.25">
      <c r="A26" s="285">
        <v>39629</v>
      </c>
      <c r="B26" s="298">
        <v>101</v>
      </c>
      <c r="C26" s="298">
        <v>327</v>
      </c>
      <c r="D26" s="298">
        <v>60</v>
      </c>
      <c r="E26" s="299">
        <v>76</v>
      </c>
      <c r="F26" s="299">
        <v>564</v>
      </c>
    </row>
    <row r="27" spans="1:6" x14ac:dyDescent="0.25">
      <c r="A27" s="285">
        <v>39721</v>
      </c>
      <c r="B27" s="298">
        <v>79</v>
      </c>
      <c r="C27" s="298">
        <v>75</v>
      </c>
      <c r="D27" s="298">
        <v>29</v>
      </c>
      <c r="E27" s="299">
        <v>13</v>
      </c>
      <c r="F27" s="299">
        <v>196</v>
      </c>
    </row>
    <row r="28" spans="1:6" x14ac:dyDescent="0.25">
      <c r="A28" s="285">
        <v>39813</v>
      </c>
      <c r="B28" s="298">
        <v>74</v>
      </c>
      <c r="C28" s="298">
        <v>50</v>
      </c>
      <c r="D28" s="298">
        <v>31</v>
      </c>
      <c r="E28" s="299">
        <v>6</v>
      </c>
      <c r="F28" s="299">
        <v>161</v>
      </c>
    </row>
    <row r="29" spans="1:6" x14ac:dyDescent="0.25">
      <c r="A29" s="285">
        <v>39903</v>
      </c>
      <c r="B29" s="298">
        <v>116</v>
      </c>
      <c r="C29" s="298">
        <v>78</v>
      </c>
      <c r="D29" s="298">
        <v>34</v>
      </c>
      <c r="E29" s="299">
        <v>7</v>
      </c>
      <c r="F29" s="299">
        <v>235</v>
      </c>
    </row>
    <row r="30" spans="1:6" x14ac:dyDescent="0.25">
      <c r="A30" s="285">
        <v>39994</v>
      </c>
      <c r="B30" s="298">
        <v>138</v>
      </c>
      <c r="C30" s="298">
        <v>62</v>
      </c>
      <c r="D30" s="298">
        <v>33</v>
      </c>
      <c r="E30" s="299">
        <v>4</v>
      </c>
      <c r="F30" s="299">
        <v>237</v>
      </c>
    </row>
    <row r="31" spans="1:6" x14ac:dyDescent="0.25">
      <c r="A31" s="285">
        <v>40086</v>
      </c>
      <c r="B31" s="298">
        <v>121</v>
      </c>
      <c r="C31" s="298">
        <v>38</v>
      </c>
      <c r="D31" s="298">
        <v>34</v>
      </c>
      <c r="E31" s="299">
        <v>2</v>
      </c>
      <c r="F31" s="299">
        <v>195</v>
      </c>
    </row>
    <row r="32" spans="1:6" x14ac:dyDescent="0.25">
      <c r="A32" s="285">
        <v>40178</v>
      </c>
      <c r="B32" s="298">
        <v>131</v>
      </c>
      <c r="C32" s="298">
        <v>33</v>
      </c>
      <c r="D32" s="298">
        <v>22</v>
      </c>
      <c r="E32" s="299">
        <v>4</v>
      </c>
      <c r="F32" s="299">
        <v>190</v>
      </c>
    </row>
    <row r="33" spans="1:6" x14ac:dyDescent="0.25">
      <c r="A33" s="285">
        <v>40268</v>
      </c>
      <c r="B33" s="298">
        <v>148</v>
      </c>
      <c r="C33" s="298">
        <v>18</v>
      </c>
      <c r="D33" s="298">
        <v>14</v>
      </c>
      <c r="E33" s="299">
        <v>1</v>
      </c>
      <c r="F33" s="299">
        <v>181</v>
      </c>
    </row>
    <row r="34" spans="1:6" x14ac:dyDescent="0.25">
      <c r="A34" s="285">
        <v>40359</v>
      </c>
      <c r="B34" s="298">
        <v>133</v>
      </c>
      <c r="C34" s="298">
        <v>20</v>
      </c>
      <c r="D34" s="298">
        <v>6</v>
      </c>
      <c r="E34" s="299">
        <v>5</v>
      </c>
      <c r="F34" s="299">
        <v>164</v>
      </c>
    </row>
    <row r="35" spans="1:6" x14ac:dyDescent="0.25">
      <c r="A35" s="285">
        <v>40451</v>
      </c>
      <c r="B35" s="298">
        <v>132</v>
      </c>
      <c r="C35" s="298">
        <v>22</v>
      </c>
      <c r="D35" s="298">
        <v>6</v>
      </c>
      <c r="E35" s="299">
        <v>0</v>
      </c>
      <c r="F35" s="299">
        <v>160</v>
      </c>
    </row>
    <row r="36" spans="1:6" x14ac:dyDescent="0.25">
      <c r="A36" s="285">
        <v>40543</v>
      </c>
      <c r="B36" s="298">
        <v>126</v>
      </c>
      <c r="C36" s="298">
        <v>15</v>
      </c>
      <c r="D36" s="298">
        <v>5</v>
      </c>
      <c r="E36" s="299">
        <v>2</v>
      </c>
      <c r="F36" s="299">
        <v>148</v>
      </c>
    </row>
    <row r="37" spans="1:6" x14ac:dyDescent="0.25">
      <c r="A37" s="285">
        <v>40633</v>
      </c>
      <c r="B37" s="298">
        <v>146</v>
      </c>
      <c r="C37" s="298">
        <v>31</v>
      </c>
      <c r="D37" s="298">
        <v>6</v>
      </c>
      <c r="E37" s="299">
        <v>0</v>
      </c>
      <c r="F37" s="299">
        <v>183</v>
      </c>
    </row>
    <row r="38" spans="1:6" x14ac:dyDescent="0.25">
      <c r="A38" s="285">
        <v>40724</v>
      </c>
      <c r="B38" s="298">
        <v>173</v>
      </c>
      <c r="C38" s="298">
        <v>25</v>
      </c>
      <c r="D38" s="298">
        <v>6</v>
      </c>
      <c r="E38" s="299">
        <v>1</v>
      </c>
      <c r="F38" s="299">
        <v>205</v>
      </c>
    </row>
    <row r="39" spans="1:6" x14ac:dyDescent="0.25">
      <c r="A39" s="285">
        <v>40816</v>
      </c>
      <c r="B39" s="298">
        <v>172</v>
      </c>
      <c r="C39" s="298">
        <v>17</v>
      </c>
      <c r="D39" s="298">
        <v>15</v>
      </c>
      <c r="E39" s="299">
        <v>0</v>
      </c>
      <c r="F39" s="299">
        <v>204</v>
      </c>
    </row>
    <row r="40" spans="1:6" x14ac:dyDescent="0.25">
      <c r="A40" s="285">
        <v>40908</v>
      </c>
      <c r="B40" s="298">
        <v>163</v>
      </c>
      <c r="C40" s="298">
        <v>66</v>
      </c>
      <c r="D40" s="298">
        <v>13</v>
      </c>
      <c r="E40" s="299">
        <v>1</v>
      </c>
      <c r="F40" s="299">
        <v>243</v>
      </c>
    </row>
    <row r="41" spans="1:6" x14ac:dyDescent="0.25">
      <c r="A41" s="285">
        <v>40999</v>
      </c>
      <c r="B41" s="298">
        <v>186</v>
      </c>
      <c r="C41" s="298">
        <v>11</v>
      </c>
      <c r="D41" s="298">
        <v>8</v>
      </c>
      <c r="E41" s="299">
        <v>0</v>
      </c>
      <c r="F41" s="299">
        <v>205</v>
      </c>
    </row>
    <row r="42" spans="1:6" x14ac:dyDescent="0.25">
      <c r="A42" s="285">
        <v>41090</v>
      </c>
      <c r="B42" s="298">
        <v>168</v>
      </c>
      <c r="C42" s="298">
        <v>13</v>
      </c>
      <c r="D42" s="298">
        <v>9</v>
      </c>
      <c r="E42" s="299">
        <v>0</v>
      </c>
      <c r="F42" s="299">
        <v>190</v>
      </c>
    </row>
    <row r="43" spans="1:6" x14ac:dyDescent="0.25">
      <c r="A43" s="285">
        <v>41182</v>
      </c>
      <c r="B43" s="298">
        <v>143</v>
      </c>
      <c r="C43" s="298">
        <v>6</v>
      </c>
      <c r="D43" s="298">
        <v>3</v>
      </c>
      <c r="E43" s="299">
        <v>0</v>
      </c>
      <c r="F43" s="299">
        <v>152</v>
      </c>
    </row>
    <row r="44" spans="1:6" x14ac:dyDescent="0.25">
      <c r="A44" s="285">
        <v>41274</v>
      </c>
      <c r="B44" s="298">
        <v>95</v>
      </c>
      <c r="C44" s="298">
        <v>3</v>
      </c>
      <c r="D44" s="298">
        <v>25</v>
      </c>
      <c r="E44" s="299">
        <v>1</v>
      </c>
      <c r="F44" s="299">
        <v>124</v>
      </c>
    </row>
    <row r="45" spans="1:6" x14ac:dyDescent="0.25">
      <c r="A45" s="285">
        <v>41364</v>
      </c>
      <c r="B45" s="298">
        <v>121</v>
      </c>
      <c r="C45" s="298">
        <v>0</v>
      </c>
      <c r="D45" s="298">
        <v>17</v>
      </c>
      <c r="E45" s="299">
        <v>0</v>
      </c>
      <c r="F45" s="299">
        <v>138</v>
      </c>
    </row>
    <row r="46" spans="1:6" x14ac:dyDescent="0.25">
      <c r="A46" s="285">
        <v>41455</v>
      </c>
      <c r="B46" s="298">
        <v>115</v>
      </c>
      <c r="C46" s="298">
        <v>2</v>
      </c>
      <c r="D46" s="298">
        <v>7</v>
      </c>
      <c r="E46" s="299">
        <v>0</v>
      </c>
      <c r="F46" s="299">
        <v>124</v>
      </c>
    </row>
    <row r="47" spans="1:6" x14ac:dyDescent="0.25">
      <c r="A47" s="285">
        <v>41547</v>
      </c>
      <c r="B47" s="298">
        <v>105</v>
      </c>
      <c r="C47" s="298">
        <v>0</v>
      </c>
      <c r="D47" s="298">
        <v>7</v>
      </c>
      <c r="E47" s="299">
        <v>0</v>
      </c>
      <c r="F47" s="299">
        <v>112</v>
      </c>
    </row>
    <row r="48" spans="1:6" x14ac:dyDescent="0.25">
      <c r="A48" s="285">
        <v>41639</v>
      </c>
      <c r="B48" s="298">
        <v>88</v>
      </c>
      <c r="C48" s="298">
        <v>2</v>
      </c>
      <c r="D48" s="298">
        <v>6</v>
      </c>
      <c r="E48" s="299">
        <v>0</v>
      </c>
      <c r="F48" s="299">
        <v>96</v>
      </c>
    </row>
    <row r="49" spans="1:6" x14ac:dyDescent="0.25">
      <c r="A49" s="285">
        <v>41729</v>
      </c>
      <c r="B49" s="298">
        <v>82</v>
      </c>
      <c r="C49" s="298">
        <v>0</v>
      </c>
      <c r="D49" s="298">
        <v>4</v>
      </c>
      <c r="E49" s="299">
        <v>0</v>
      </c>
      <c r="F49" s="299">
        <v>86</v>
      </c>
    </row>
    <row r="50" spans="1:6" x14ac:dyDescent="0.25">
      <c r="A50" s="285">
        <v>41820</v>
      </c>
      <c r="B50" s="298">
        <v>77</v>
      </c>
      <c r="C50" s="298">
        <v>1</v>
      </c>
      <c r="D50" s="298">
        <v>3</v>
      </c>
      <c r="E50" s="299">
        <v>1</v>
      </c>
      <c r="F50" s="299">
        <v>82</v>
      </c>
    </row>
    <row r="51" spans="1:6" x14ac:dyDescent="0.25">
      <c r="A51" s="285">
        <v>41912</v>
      </c>
      <c r="B51" s="298">
        <v>82</v>
      </c>
      <c r="C51" s="298">
        <v>0</v>
      </c>
      <c r="D51" s="298">
        <v>5</v>
      </c>
      <c r="E51" s="299">
        <v>0</v>
      </c>
      <c r="F51" s="299">
        <v>87</v>
      </c>
    </row>
    <row r="52" spans="1:6" x14ac:dyDescent="0.25">
      <c r="A52" s="285">
        <v>42004</v>
      </c>
      <c r="B52" s="298">
        <v>63</v>
      </c>
      <c r="C52" s="298">
        <v>1</v>
      </c>
      <c r="D52" s="298">
        <v>3</v>
      </c>
      <c r="E52" s="299">
        <v>0</v>
      </c>
      <c r="F52" s="299">
        <v>67</v>
      </c>
    </row>
    <row r="53" spans="1:6" x14ac:dyDescent="0.25">
      <c r="A53" s="285">
        <v>42094</v>
      </c>
      <c r="B53" s="298">
        <v>62</v>
      </c>
      <c r="C53" s="298">
        <v>1</v>
      </c>
      <c r="D53" s="298">
        <v>4</v>
      </c>
      <c r="E53" s="299">
        <v>0</v>
      </c>
      <c r="F53" s="299">
        <v>67</v>
      </c>
    </row>
    <row r="54" spans="1:6" x14ac:dyDescent="0.25">
      <c r="A54" s="285">
        <v>42185</v>
      </c>
      <c r="B54" s="298">
        <v>62</v>
      </c>
      <c r="C54" s="298">
        <v>0</v>
      </c>
      <c r="D54" s="298">
        <v>2</v>
      </c>
      <c r="E54" s="299">
        <v>0</v>
      </c>
      <c r="F54" s="299">
        <v>64</v>
      </c>
    </row>
    <row r="55" spans="1:6" x14ac:dyDescent="0.25">
      <c r="A55" s="285">
        <v>42277</v>
      </c>
      <c r="B55" s="298">
        <v>42</v>
      </c>
      <c r="C55" s="298">
        <v>1</v>
      </c>
      <c r="D55" s="298">
        <v>1</v>
      </c>
      <c r="E55" s="299">
        <v>0</v>
      </c>
      <c r="F55" s="299">
        <v>44</v>
      </c>
    </row>
    <row r="56" spans="1:6" x14ac:dyDescent="0.25">
      <c r="A56" s="285">
        <v>42369</v>
      </c>
      <c r="B56" s="298">
        <v>32</v>
      </c>
      <c r="C56" s="298">
        <v>0</v>
      </c>
      <c r="D56" s="298">
        <v>0</v>
      </c>
      <c r="E56" s="299">
        <v>0</v>
      </c>
      <c r="F56" s="299">
        <v>32</v>
      </c>
    </row>
    <row r="57" spans="1:6" x14ac:dyDescent="0.25">
      <c r="A57" s="285">
        <v>42460</v>
      </c>
      <c r="B57" s="298">
        <v>34</v>
      </c>
      <c r="C57" s="298">
        <v>0</v>
      </c>
      <c r="D57" s="298">
        <v>1</v>
      </c>
      <c r="E57" s="299">
        <v>0</v>
      </c>
      <c r="F57" s="299">
        <v>35</v>
      </c>
    </row>
    <row r="58" spans="1:6" x14ac:dyDescent="0.25">
      <c r="A58" s="285">
        <v>42551</v>
      </c>
      <c r="B58" s="298">
        <v>32</v>
      </c>
      <c r="C58" s="298">
        <v>2</v>
      </c>
      <c r="D58" s="298">
        <v>3</v>
      </c>
      <c r="E58" s="299">
        <v>0</v>
      </c>
      <c r="F58" s="299">
        <v>37</v>
      </c>
    </row>
    <row r="59" spans="1:6" x14ac:dyDescent="0.25">
      <c r="A59" s="285">
        <v>42643</v>
      </c>
      <c r="B59" s="298">
        <v>26</v>
      </c>
      <c r="C59" s="298">
        <v>0</v>
      </c>
      <c r="D59" s="298">
        <v>1</v>
      </c>
      <c r="E59" s="299">
        <v>0</v>
      </c>
      <c r="F59" s="299">
        <v>27</v>
      </c>
    </row>
    <row r="60" spans="1:6" x14ac:dyDescent="0.25">
      <c r="A60" s="285">
        <v>42735</v>
      </c>
      <c r="B60" s="298">
        <v>15</v>
      </c>
      <c r="C60" s="298">
        <v>0</v>
      </c>
      <c r="D60" s="298">
        <v>1</v>
      </c>
      <c r="E60" s="299">
        <v>0</v>
      </c>
      <c r="F60" s="299">
        <v>16</v>
      </c>
    </row>
    <row r="61" spans="1:6" x14ac:dyDescent="0.25">
      <c r="A61" s="285">
        <v>42825</v>
      </c>
      <c r="B61" s="298">
        <v>12</v>
      </c>
      <c r="C61" s="298">
        <v>0</v>
      </c>
      <c r="D61" s="298">
        <v>2</v>
      </c>
      <c r="E61" s="299">
        <v>0</v>
      </c>
      <c r="F61" s="299">
        <v>14</v>
      </c>
    </row>
    <row r="62" spans="1:6" x14ac:dyDescent="0.25">
      <c r="A62" s="285">
        <v>42916</v>
      </c>
      <c r="B62" s="298">
        <v>16</v>
      </c>
      <c r="C62" s="298">
        <v>0</v>
      </c>
      <c r="D62" s="298">
        <v>0</v>
      </c>
      <c r="E62" s="299">
        <v>0</v>
      </c>
      <c r="F62" s="299">
        <v>16</v>
      </c>
    </row>
    <row r="63" spans="1:6" x14ac:dyDescent="0.25">
      <c r="A63" s="285">
        <v>43008</v>
      </c>
      <c r="B63" s="298">
        <v>6</v>
      </c>
      <c r="C63" s="298">
        <v>0</v>
      </c>
      <c r="D63" s="298">
        <v>1</v>
      </c>
      <c r="E63" s="299">
        <v>0</v>
      </c>
      <c r="F63" s="299">
        <v>7</v>
      </c>
    </row>
    <row r="64" spans="1:6" x14ac:dyDescent="0.25">
      <c r="A64" s="285">
        <v>43100</v>
      </c>
      <c r="B64" s="298">
        <v>2</v>
      </c>
      <c r="C64" s="298">
        <v>0</v>
      </c>
      <c r="D64" s="298">
        <v>2</v>
      </c>
      <c r="E64" s="299">
        <v>0</v>
      </c>
      <c r="F64" s="299">
        <v>4</v>
      </c>
    </row>
    <row r="65" spans="1:6" x14ac:dyDescent="0.25">
      <c r="A65" s="285">
        <v>43190</v>
      </c>
      <c r="B65" s="298">
        <v>5</v>
      </c>
      <c r="C65" s="298">
        <v>0</v>
      </c>
      <c r="D65" s="298">
        <v>0</v>
      </c>
      <c r="E65" s="299">
        <v>0</v>
      </c>
      <c r="F65" s="299">
        <v>5</v>
      </c>
    </row>
    <row r="66" spans="1:6" x14ac:dyDescent="0.25">
      <c r="A66" s="285">
        <v>43281</v>
      </c>
      <c r="B66" s="298">
        <v>2</v>
      </c>
      <c r="C66" s="298">
        <v>0</v>
      </c>
      <c r="D66" s="298">
        <v>0</v>
      </c>
      <c r="E66" s="299">
        <v>0</v>
      </c>
      <c r="F66" s="299">
        <v>2</v>
      </c>
    </row>
    <row r="67" spans="1:6" s="50" customFormat="1" x14ac:dyDescent="0.25">
      <c r="A67" s="285">
        <v>43373</v>
      </c>
      <c r="B67" s="298">
        <v>3</v>
      </c>
      <c r="C67" s="298">
        <v>0</v>
      </c>
      <c r="D67" s="298">
        <v>0</v>
      </c>
      <c r="E67" s="299">
        <v>0</v>
      </c>
      <c r="F67" s="299">
        <v>3</v>
      </c>
    </row>
    <row r="68" spans="1:6" x14ac:dyDescent="0.25">
      <c r="A68" s="285">
        <v>43465</v>
      </c>
      <c r="B68" s="298">
        <v>1</v>
      </c>
      <c r="C68" s="298">
        <v>0</v>
      </c>
      <c r="D68" s="298">
        <v>1</v>
      </c>
      <c r="E68" s="299">
        <v>0</v>
      </c>
      <c r="F68" s="299">
        <v>2</v>
      </c>
    </row>
    <row r="69" spans="1:6" x14ac:dyDescent="0.25">
      <c r="A69" s="285">
        <v>43555</v>
      </c>
      <c r="B69" s="298">
        <v>2</v>
      </c>
      <c r="C69" s="298">
        <v>0</v>
      </c>
      <c r="D69" s="298">
        <v>0</v>
      </c>
      <c r="E69" s="299">
        <v>0</v>
      </c>
      <c r="F69" s="299">
        <v>2</v>
      </c>
    </row>
    <row r="70" spans="1:6" x14ac:dyDescent="0.25">
      <c r="A70" s="285">
        <v>43646</v>
      </c>
      <c r="B70" s="298">
        <v>1</v>
      </c>
      <c r="C70" s="298">
        <v>0</v>
      </c>
      <c r="D70" s="298">
        <v>0</v>
      </c>
      <c r="E70" s="299">
        <v>0</v>
      </c>
      <c r="F70" s="299">
        <v>1</v>
      </c>
    </row>
    <row r="71" spans="1:6" s="108" customFormat="1" x14ac:dyDescent="0.25">
      <c r="A71" s="285">
        <v>43738</v>
      </c>
      <c r="B71" s="298">
        <v>0</v>
      </c>
      <c r="C71" s="298">
        <v>0</v>
      </c>
      <c r="D71" s="298">
        <v>0</v>
      </c>
      <c r="E71" s="299">
        <v>0</v>
      </c>
      <c r="F71" s="299">
        <v>0</v>
      </c>
    </row>
    <row r="72" spans="1:6" s="108" customFormat="1" x14ac:dyDescent="0.25">
      <c r="A72" s="285">
        <v>43830</v>
      </c>
      <c r="B72" s="298">
        <v>2</v>
      </c>
      <c r="C72" s="298">
        <v>0</v>
      </c>
      <c r="D72" s="298">
        <v>0</v>
      </c>
      <c r="E72" s="299">
        <v>0</v>
      </c>
      <c r="F72" s="299">
        <v>2</v>
      </c>
    </row>
    <row r="73" spans="1:6" s="108" customFormat="1" x14ac:dyDescent="0.25">
      <c r="A73" s="285">
        <v>43921</v>
      </c>
      <c r="B73" s="298">
        <v>0</v>
      </c>
      <c r="C73" s="298">
        <v>0</v>
      </c>
      <c r="D73" s="298">
        <v>0</v>
      </c>
      <c r="E73" s="299">
        <v>0</v>
      </c>
      <c r="F73" s="299">
        <v>0</v>
      </c>
    </row>
    <row r="74" spans="1:6" s="108" customFormat="1" x14ac:dyDescent="0.25">
      <c r="A74" s="285">
        <v>44012</v>
      </c>
      <c r="B74" s="298">
        <v>0</v>
      </c>
      <c r="C74" s="298">
        <v>0</v>
      </c>
      <c r="D74" s="298">
        <v>0</v>
      </c>
      <c r="E74" s="299">
        <v>0</v>
      </c>
      <c r="F74" s="299">
        <v>0</v>
      </c>
    </row>
    <row r="75" spans="1:6" s="108" customFormat="1" x14ac:dyDescent="0.25">
      <c r="A75" s="288" t="s">
        <v>78</v>
      </c>
      <c r="B75" s="298">
        <f>SUBTOTAL(109,B3:B74)</f>
        <v>4006</v>
      </c>
      <c r="C75" s="298">
        <f t="shared" ref="C75:F75" si="0">SUBTOTAL(109,C3:C74)</f>
        <v>1249</v>
      </c>
      <c r="D75" s="298">
        <f t="shared" si="0"/>
        <v>705</v>
      </c>
      <c r="E75" s="298">
        <f t="shared" si="0"/>
        <v>134</v>
      </c>
      <c r="F75" s="298">
        <f t="shared" si="0"/>
        <v>6094</v>
      </c>
    </row>
    <row r="76" spans="1:6" s="108" customFormat="1" x14ac:dyDescent="0.25">
      <c r="A76" s="10"/>
    </row>
    <row r="77" spans="1:6" s="108" customFormat="1" x14ac:dyDescent="0.25">
      <c r="A77" s="10"/>
    </row>
    <row r="78" spans="1:6" s="108" customFormat="1" x14ac:dyDescent="0.25">
      <c r="A78" s="10"/>
    </row>
    <row r="79" spans="1:6" x14ac:dyDescent="0.25">
      <c r="F79" s="124"/>
    </row>
    <row r="80" spans="1:6" x14ac:dyDescent="0.25">
      <c r="A80" s="22" t="s">
        <v>179</v>
      </c>
    </row>
  </sheetData>
  <hyperlinks>
    <hyperlink ref="A80" location="Index!A1" display="back to index" xr:uid="{00000000-0004-0000-1F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I79"/>
  <sheetViews>
    <sheetView workbookViewId="0">
      <pane xSplit="1" ySplit="2" topLeftCell="B21" activePane="bottomRight" state="frozen"/>
      <selection pane="topRight" activeCell="B1" sqref="B1"/>
      <selection pane="bottomLeft" activeCell="A3" sqref="A3"/>
      <selection pane="bottomRight" activeCell="B3" sqref="B3"/>
    </sheetView>
  </sheetViews>
  <sheetFormatPr defaultColWidth="15.08984375" defaultRowHeight="15" x14ac:dyDescent="0.25"/>
  <cols>
    <col min="1" max="1" width="12.6328125" style="10" customWidth="1"/>
    <col min="2" max="9" width="12.6328125" customWidth="1"/>
  </cols>
  <sheetData>
    <row r="1" spans="1:9" s="24" customFormat="1" x14ac:dyDescent="0.25">
      <c r="A1" s="351" t="s">
        <v>249</v>
      </c>
      <c r="B1" s="352"/>
      <c r="C1" s="352"/>
      <c r="D1" s="352"/>
      <c r="E1" s="352"/>
      <c r="F1" s="352"/>
      <c r="G1" s="352"/>
      <c r="H1" s="352"/>
      <c r="I1" s="353"/>
    </row>
    <row r="2" spans="1:9" s="30" customFormat="1" ht="45" x14ac:dyDescent="0.25">
      <c r="A2" s="33" t="s">
        <v>91</v>
      </c>
      <c r="B2" s="33" t="s">
        <v>84</v>
      </c>
      <c r="C2" s="33" t="s">
        <v>250</v>
      </c>
      <c r="D2" s="33" t="s">
        <v>251</v>
      </c>
      <c r="E2" s="33" t="s">
        <v>108</v>
      </c>
      <c r="F2" s="33" t="s">
        <v>253</v>
      </c>
      <c r="G2" s="33" t="s">
        <v>254</v>
      </c>
      <c r="H2" s="33" t="s">
        <v>252</v>
      </c>
      <c r="I2" s="33" t="s">
        <v>78</v>
      </c>
    </row>
    <row r="3" spans="1:9" x14ac:dyDescent="0.25">
      <c r="A3" s="285">
        <v>37529</v>
      </c>
      <c r="B3" s="298">
        <v>1</v>
      </c>
      <c r="C3" s="298">
        <v>0</v>
      </c>
      <c r="D3" s="298">
        <v>0</v>
      </c>
      <c r="E3" s="298">
        <v>0</v>
      </c>
      <c r="F3" s="298">
        <v>0</v>
      </c>
      <c r="G3" s="298">
        <v>0</v>
      </c>
      <c r="H3" s="298">
        <v>0</v>
      </c>
      <c r="I3" s="299">
        <v>1</v>
      </c>
    </row>
    <row r="4" spans="1:9" x14ac:dyDescent="0.25">
      <c r="A4" s="285">
        <v>37621</v>
      </c>
      <c r="B4" s="298">
        <v>2</v>
      </c>
      <c r="C4" s="298">
        <v>1</v>
      </c>
      <c r="D4" s="298">
        <v>0</v>
      </c>
      <c r="E4" s="298">
        <v>0</v>
      </c>
      <c r="F4" s="298">
        <v>0</v>
      </c>
      <c r="G4" s="298">
        <v>0</v>
      </c>
      <c r="H4" s="298">
        <v>0</v>
      </c>
      <c r="I4" s="299">
        <v>3</v>
      </c>
    </row>
    <row r="5" spans="1:9" x14ac:dyDescent="0.25">
      <c r="A5" s="285">
        <v>37711</v>
      </c>
      <c r="B5" s="298">
        <v>3</v>
      </c>
      <c r="C5" s="298">
        <v>0</v>
      </c>
      <c r="D5" s="298">
        <v>2</v>
      </c>
      <c r="E5" s="298">
        <v>2</v>
      </c>
      <c r="F5" s="298">
        <v>0</v>
      </c>
      <c r="G5" s="298">
        <v>0</v>
      </c>
      <c r="H5" s="298">
        <v>0</v>
      </c>
      <c r="I5" s="299">
        <v>7</v>
      </c>
    </row>
    <row r="6" spans="1:9" x14ac:dyDescent="0.25">
      <c r="A6" s="285">
        <v>37802</v>
      </c>
      <c r="B6" s="298">
        <v>2</v>
      </c>
      <c r="C6" s="298">
        <v>0</v>
      </c>
      <c r="D6" s="298">
        <v>1</v>
      </c>
      <c r="E6" s="298">
        <v>0</v>
      </c>
      <c r="F6" s="298">
        <v>0</v>
      </c>
      <c r="G6" s="298">
        <v>0</v>
      </c>
      <c r="H6" s="298">
        <v>0</v>
      </c>
      <c r="I6" s="299">
        <v>3</v>
      </c>
    </row>
    <row r="7" spans="1:9" x14ac:dyDescent="0.25">
      <c r="A7" s="285">
        <v>37894</v>
      </c>
      <c r="B7" s="298">
        <v>6</v>
      </c>
      <c r="C7" s="298">
        <v>0</v>
      </c>
      <c r="D7" s="298">
        <v>3</v>
      </c>
      <c r="E7" s="298">
        <v>0</v>
      </c>
      <c r="F7" s="298">
        <v>1</v>
      </c>
      <c r="G7" s="298">
        <v>0</v>
      </c>
      <c r="H7" s="298">
        <v>0</v>
      </c>
      <c r="I7" s="299">
        <v>10</v>
      </c>
    </row>
    <row r="8" spans="1:9" x14ac:dyDescent="0.25">
      <c r="A8" s="285">
        <v>37986</v>
      </c>
      <c r="B8" s="298">
        <v>10</v>
      </c>
      <c r="C8" s="298">
        <v>0</v>
      </c>
      <c r="D8" s="298">
        <v>3</v>
      </c>
      <c r="E8" s="298">
        <v>0</v>
      </c>
      <c r="F8" s="298">
        <v>0</v>
      </c>
      <c r="G8" s="298">
        <v>0</v>
      </c>
      <c r="H8" s="298">
        <v>0</v>
      </c>
      <c r="I8" s="299">
        <v>13</v>
      </c>
    </row>
    <row r="9" spans="1:9" x14ac:dyDescent="0.25">
      <c r="A9" s="285">
        <v>38077</v>
      </c>
      <c r="B9" s="298">
        <v>5</v>
      </c>
      <c r="C9" s="298">
        <v>5</v>
      </c>
      <c r="D9" s="298">
        <v>8</v>
      </c>
      <c r="E9" s="298">
        <v>0</v>
      </c>
      <c r="F9" s="298">
        <v>0</v>
      </c>
      <c r="G9" s="298">
        <v>0</v>
      </c>
      <c r="H9" s="298">
        <v>0</v>
      </c>
      <c r="I9" s="299">
        <v>18</v>
      </c>
    </row>
    <row r="10" spans="1:9" x14ac:dyDescent="0.25">
      <c r="A10" s="285">
        <v>38168</v>
      </c>
      <c r="B10" s="298">
        <v>3</v>
      </c>
      <c r="C10" s="298">
        <v>3</v>
      </c>
      <c r="D10" s="298">
        <v>4</v>
      </c>
      <c r="E10" s="298">
        <v>3</v>
      </c>
      <c r="F10" s="298">
        <v>1</v>
      </c>
      <c r="G10" s="298">
        <v>0</v>
      </c>
      <c r="H10" s="298">
        <v>1</v>
      </c>
      <c r="I10" s="299">
        <v>15</v>
      </c>
    </row>
    <row r="11" spans="1:9" x14ac:dyDescent="0.25">
      <c r="A11" s="285">
        <v>38260</v>
      </c>
      <c r="B11" s="298">
        <v>24</v>
      </c>
      <c r="C11" s="298">
        <v>4</v>
      </c>
      <c r="D11" s="298">
        <v>15</v>
      </c>
      <c r="E11" s="298">
        <v>4</v>
      </c>
      <c r="F11" s="298">
        <v>11</v>
      </c>
      <c r="G11" s="298">
        <v>1</v>
      </c>
      <c r="H11" s="298">
        <v>0</v>
      </c>
      <c r="I11" s="299">
        <v>59</v>
      </c>
    </row>
    <row r="12" spans="1:9" x14ac:dyDescent="0.25">
      <c r="A12" s="285">
        <v>38352</v>
      </c>
      <c r="B12" s="298">
        <v>13</v>
      </c>
      <c r="C12" s="298">
        <v>7</v>
      </c>
      <c r="D12" s="298">
        <v>15</v>
      </c>
      <c r="E12" s="298">
        <v>7</v>
      </c>
      <c r="F12" s="298">
        <v>2</v>
      </c>
      <c r="G12" s="298">
        <v>0</v>
      </c>
      <c r="H12" s="298">
        <v>0</v>
      </c>
      <c r="I12" s="299">
        <v>44</v>
      </c>
    </row>
    <row r="13" spans="1:9" x14ac:dyDescent="0.25">
      <c r="A13" s="285">
        <v>38442</v>
      </c>
      <c r="B13" s="298">
        <v>13</v>
      </c>
      <c r="C13" s="298">
        <v>2</v>
      </c>
      <c r="D13" s="298">
        <v>10</v>
      </c>
      <c r="E13" s="298">
        <v>9</v>
      </c>
      <c r="F13" s="298">
        <v>0</v>
      </c>
      <c r="G13" s="298">
        <v>1</v>
      </c>
      <c r="H13" s="298">
        <v>0</v>
      </c>
      <c r="I13" s="299">
        <v>35</v>
      </c>
    </row>
    <row r="14" spans="1:9" x14ac:dyDescent="0.25">
      <c r="A14" s="285">
        <v>38533</v>
      </c>
      <c r="B14" s="298">
        <v>23</v>
      </c>
      <c r="C14" s="298">
        <v>5</v>
      </c>
      <c r="D14" s="298">
        <v>12</v>
      </c>
      <c r="E14" s="298">
        <v>1</v>
      </c>
      <c r="F14" s="298">
        <v>4</v>
      </c>
      <c r="G14" s="298">
        <v>0</v>
      </c>
      <c r="H14" s="298">
        <v>0</v>
      </c>
      <c r="I14" s="299">
        <v>45</v>
      </c>
    </row>
    <row r="15" spans="1:9" x14ac:dyDescent="0.25">
      <c r="A15" s="285">
        <v>38625</v>
      </c>
      <c r="B15" s="298">
        <v>30</v>
      </c>
      <c r="C15" s="298">
        <v>3</v>
      </c>
      <c r="D15" s="298">
        <v>9</v>
      </c>
      <c r="E15" s="298">
        <v>1</v>
      </c>
      <c r="F15" s="298">
        <v>0</v>
      </c>
      <c r="G15" s="298">
        <v>0</v>
      </c>
      <c r="H15" s="298">
        <v>1</v>
      </c>
      <c r="I15" s="299">
        <v>44</v>
      </c>
    </row>
    <row r="16" spans="1:9" x14ac:dyDescent="0.25">
      <c r="A16" s="285">
        <v>38717</v>
      </c>
      <c r="B16" s="298">
        <v>17</v>
      </c>
      <c r="C16" s="298">
        <v>1</v>
      </c>
      <c r="D16" s="298">
        <v>2</v>
      </c>
      <c r="E16" s="298">
        <v>3</v>
      </c>
      <c r="F16" s="298">
        <v>3</v>
      </c>
      <c r="G16" s="298">
        <v>0</v>
      </c>
      <c r="H16" s="298">
        <v>0</v>
      </c>
      <c r="I16" s="299">
        <v>26</v>
      </c>
    </row>
    <row r="17" spans="1:9" x14ac:dyDescent="0.25">
      <c r="A17" s="285">
        <v>38807</v>
      </c>
      <c r="B17" s="298">
        <v>21</v>
      </c>
      <c r="C17" s="298">
        <v>14</v>
      </c>
      <c r="D17" s="298">
        <v>15</v>
      </c>
      <c r="E17" s="298">
        <v>4</v>
      </c>
      <c r="F17" s="298">
        <v>6</v>
      </c>
      <c r="G17" s="298">
        <v>0</v>
      </c>
      <c r="H17" s="298">
        <v>0</v>
      </c>
      <c r="I17" s="299">
        <v>60</v>
      </c>
    </row>
    <row r="18" spans="1:9" x14ac:dyDescent="0.25">
      <c r="A18" s="285">
        <v>38898</v>
      </c>
      <c r="B18" s="298">
        <v>24</v>
      </c>
      <c r="C18" s="298">
        <v>12</v>
      </c>
      <c r="D18" s="298">
        <v>11</v>
      </c>
      <c r="E18" s="298">
        <v>3</v>
      </c>
      <c r="F18" s="298">
        <v>2</v>
      </c>
      <c r="G18" s="298">
        <v>0</v>
      </c>
      <c r="H18" s="298">
        <v>0</v>
      </c>
      <c r="I18" s="299">
        <v>52</v>
      </c>
    </row>
    <row r="19" spans="1:9" x14ac:dyDescent="0.25">
      <c r="A19" s="285">
        <v>38990</v>
      </c>
      <c r="B19" s="298">
        <v>19</v>
      </c>
      <c r="C19" s="298">
        <v>14</v>
      </c>
      <c r="D19" s="298">
        <v>14</v>
      </c>
      <c r="E19" s="298">
        <v>3</v>
      </c>
      <c r="F19" s="298">
        <v>1</v>
      </c>
      <c r="G19" s="298">
        <v>0</v>
      </c>
      <c r="H19" s="298">
        <v>1</v>
      </c>
      <c r="I19" s="299">
        <v>52</v>
      </c>
    </row>
    <row r="20" spans="1:9" x14ac:dyDescent="0.25">
      <c r="A20" s="285">
        <v>39082</v>
      </c>
      <c r="B20" s="298">
        <v>18</v>
      </c>
      <c r="C20" s="298">
        <v>23</v>
      </c>
      <c r="D20" s="298">
        <v>5</v>
      </c>
      <c r="E20" s="298">
        <v>2</v>
      </c>
      <c r="F20" s="298">
        <v>2</v>
      </c>
      <c r="G20" s="298">
        <v>0</v>
      </c>
      <c r="H20" s="298">
        <v>0</v>
      </c>
      <c r="I20" s="299">
        <v>50</v>
      </c>
    </row>
    <row r="21" spans="1:9" x14ac:dyDescent="0.25">
      <c r="A21" s="285">
        <v>39172</v>
      </c>
      <c r="B21" s="298">
        <v>16</v>
      </c>
      <c r="C21" s="298">
        <v>18</v>
      </c>
      <c r="D21" s="298">
        <v>14</v>
      </c>
      <c r="E21" s="298">
        <v>2</v>
      </c>
      <c r="F21" s="298">
        <v>0</v>
      </c>
      <c r="G21" s="298">
        <v>0</v>
      </c>
      <c r="H21" s="298">
        <v>1</v>
      </c>
      <c r="I21" s="299">
        <v>51</v>
      </c>
    </row>
    <row r="22" spans="1:9" x14ac:dyDescent="0.25">
      <c r="A22" s="285">
        <v>39263</v>
      </c>
      <c r="B22" s="298">
        <v>48</v>
      </c>
      <c r="C22" s="298">
        <v>16</v>
      </c>
      <c r="D22" s="298">
        <v>15</v>
      </c>
      <c r="E22" s="298">
        <v>7</v>
      </c>
      <c r="F22" s="298">
        <v>6</v>
      </c>
      <c r="G22" s="298">
        <v>3</v>
      </c>
      <c r="H22" s="298">
        <v>2</v>
      </c>
      <c r="I22" s="299">
        <v>97</v>
      </c>
    </row>
    <row r="23" spans="1:9" x14ac:dyDescent="0.25">
      <c r="A23" s="285">
        <v>39355</v>
      </c>
      <c r="B23" s="298">
        <v>34</v>
      </c>
      <c r="C23" s="298">
        <v>27</v>
      </c>
      <c r="D23" s="298">
        <v>16</v>
      </c>
      <c r="E23" s="298">
        <v>2</v>
      </c>
      <c r="F23" s="298">
        <v>8</v>
      </c>
      <c r="G23" s="298">
        <v>0</v>
      </c>
      <c r="H23" s="298">
        <v>3</v>
      </c>
      <c r="I23" s="299">
        <v>90</v>
      </c>
    </row>
    <row r="24" spans="1:9" x14ac:dyDescent="0.25">
      <c r="A24" s="285">
        <v>39447</v>
      </c>
      <c r="B24" s="298">
        <v>43</v>
      </c>
      <c r="C24" s="298">
        <v>17</v>
      </c>
      <c r="D24" s="298">
        <v>13</v>
      </c>
      <c r="E24" s="298">
        <v>6</v>
      </c>
      <c r="F24" s="298">
        <v>10</v>
      </c>
      <c r="G24" s="298">
        <v>1</v>
      </c>
      <c r="H24" s="298">
        <v>1</v>
      </c>
      <c r="I24" s="299">
        <v>91</v>
      </c>
    </row>
    <row r="25" spans="1:9" x14ac:dyDescent="0.25">
      <c r="A25" s="285">
        <v>39538</v>
      </c>
      <c r="B25" s="298">
        <v>51</v>
      </c>
      <c r="C25" s="298">
        <v>39</v>
      </c>
      <c r="D25" s="298">
        <v>20</v>
      </c>
      <c r="E25" s="298">
        <v>4</v>
      </c>
      <c r="F25" s="298">
        <v>4</v>
      </c>
      <c r="G25" s="298">
        <v>0</v>
      </c>
      <c r="H25" s="298">
        <v>1</v>
      </c>
      <c r="I25" s="299">
        <v>119</v>
      </c>
    </row>
    <row r="26" spans="1:9" x14ac:dyDescent="0.25">
      <c r="A26" s="285">
        <v>39629</v>
      </c>
      <c r="B26" s="298">
        <v>488</v>
      </c>
      <c r="C26" s="298">
        <v>48</v>
      </c>
      <c r="D26" s="298">
        <v>20</v>
      </c>
      <c r="E26" s="298">
        <v>6</v>
      </c>
      <c r="F26" s="298">
        <v>1</v>
      </c>
      <c r="G26" s="298">
        <v>1</v>
      </c>
      <c r="H26" s="298">
        <v>0</v>
      </c>
      <c r="I26" s="299">
        <v>564</v>
      </c>
    </row>
    <row r="27" spans="1:9" x14ac:dyDescent="0.25">
      <c r="A27" s="285">
        <v>39721</v>
      </c>
      <c r="B27" s="298">
        <v>123</v>
      </c>
      <c r="C27" s="298">
        <v>49</v>
      </c>
      <c r="D27" s="298">
        <v>13</v>
      </c>
      <c r="E27" s="298">
        <v>2</v>
      </c>
      <c r="F27" s="298">
        <v>8</v>
      </c>
      <c r="G27" s="298">
        <v>1</v>
      </c>
      <c r="H27" s="298">
        <v>0</v>
      </c>
      <c r="I27" s="299">
        <v>196</v>
      </c>
    </row>
    <row r="28" spans="1:9" x14ac:dyDescent="0.25">
      <c r="A28" s="285">
        <v>39813</v>
      </c>
      <c r="B28" s="298">
        <v>90</v>
      </c>
      <c r="C28" s="298">
        <v>25</v>
      </c>
      <c r="D28" s="298">
        <v>12</v>
      </c>
      <c r="E28" s="298">
        <v>3</v>
      </c>
      <c r="F28" s="298">
        <v>28</v>
      </c>
      <c r="G28" s="298">
        <v>0</v>
      </c>
      <c r="H28" s="298">
        <v>3</v>
      </c>
      <c r="I28" s="299">
        <v>161</v>
      </c>
    </row>
    <row r="29" spans="1:9" x14ac:dyDescent="0.25">
      <c r="A29" s="285">
        <v>39903</v>
      </c>
      <c r="B29" s="298">
        <v>158</v>
      </c>
      <c r="C29" s="298">
        <v>49</v>
      </c>
      <c r="D29" s="298">
        <v>17</v>
      </c>
      <c r="E29" s="298">
        <v>0</v>
      </c>
      <c r="F29" s="298">
        <v>10</v>
      </c>
      <c r="G29" s="298">
        <v>0</v>
      </c>
      <c r="H29" s="298">
        <v>1</v>
      </c>
      <c r="I29" s="299">
        <v>235</v>
      </c>
    </row>
    <row r="30" spans="1:9" x14ac:dyDescent="0.25">
      <c r="A30" s="285">
        <v>39994</v>
      </c>
      <c r="B30" s="298">
        <v>151</v>
      </c>
      <c r="C30" s="298">
        <v>49</v>
      </c>
      <c r="D30" s="298">
        <v>21</v>
      </c>
      <c r="E30" s="298">
        <v>4</v>
      </c>
      <c r="F30" s="298">
        <v>12</v>
      </c>
      <c r="G30" s="298">
        <v>0</v>
      </c>
      <c r="H30" s="298">
        <v>0</v>
      </c>
      <c r="I30" s="299">
        <v>237</v>
      </c>
    </row>
    <row r="31" spans="1:9" x14ac:dyDescent="0.25">
      <c r="A31" s="285">
        <v>40086</v>
      </c>
      <c r="B31" s="298">
        <v>82</v>
      </c>
      <c r="C31" s="298">
        <v>61</v>
      </c>
      <c r="D31" s="298">
        <v>21</v>
      </c>
      <c r="E31" s="298">
        <v>2</v>
      </c>
      <c r="F31" s="298">
        <v>18</v>
      </c>
      <c r="G31" s="298">
        <v>10</v>
      </c>
      <c r="H31" s="298">
        <v>1</v>
      </c>
      <c r="I31" s="299">
        <v>195</v>
      </c>
    </row>
    <row r="32" spans="1:9" x14ac:dyDescent="0.25">
      <c r="A32" s="285">
        <v>40178</v>
      </c>
      <c r="B32" s="298">
        <v>92</v>
      </c>
      <c r="C32" s="298">
        <v>48</v>
      </c>
      <c r="D32" s="298">
        <v>14</v>
      </c>
      <c r="E32" s="298">
        <v>1</v>
      </c>
      <c r="F32" s="298">
        <v>16</v>
      </c>
      <c r="G32" s="298">
        <v>19</v>
      </c>
      <c r="H32" s="298">
        <v>0</v>
      </c>
      <c r="I32" s="299">
        <v>190</v>
      </c>
    </row>
    <row r="33" spans="1:9" x14ac:dyDescent="0.25">
      <c r="A33" s="285">
        <v>40268</v>
      </c>
      <c r="B33" s="298">
        <v>88</v>
      </c>
      <c r="C33" s="298">
        <v>45</v>
      </c>
      <c r="D33" s="298">
        <v>26</v>
      </c>
      <c r="E33" s="298">
        <v>6</v>
      </c>
      <c r="F33" s="298">
        <v>12</v>
      </c>
      <c r="G33" s="298">
        <v>4</v>
      </c>
      <c r="H33" s="298">
        <v>0</v>
      </c>
      <c r="I33" s="299">
        <v>181</v>
      </c>
    </row>
    <row r="34" spans="1:9" x14ac:dyDescent="0.25">
      <c r="A34" s="285">
        <v>40359</v>
      </c>
      <c r="B34" s="298">
        <v>75</v>
      </c>
      <c r="C34" s="298">
        <v>39</v>
      </c>
      <c r="D34" s="298">
        <v>37</v>
      </c>
      <c r="E34" s="298">
        <v>4</v>
      </c>
      <c r="F34" s="298">
        <v>6</v>
      </c>
      <c r="G34" s="298">
        <v>0</v>
      </c>
      <c r="H34" s="298">
        <v>3</v>
      </c>
      <c r="I34" s="299">
        <v>164</v>
      </c>
    </row>
    <row r="35" spans="1:9" x14ac:dyDescent="0.25">
      <c r="A35" s="285">
        <v>40451</v>
      </c>
      <c r="B35" s="298">
        <v>94</v>
      </c>
      <c r="C35" s="298">
        <v>24</v>
      </c>
      <c r="D35" s="298">
        <v>24</v>
      </c>
      <c r="E35" s="298">
        <v>4</v>
      </c>
      <c r="F35" s="298">
        <v>9</v>
      </c>
      <c r="G35" s="298">
        <v>3</v>
      </c>
      <c r="H35" s="298">
        <v>2</v>
      </c>
      <c r="I35" s="299">
        <v>160</v>
      </c>
    </row>
    <row r="36" spans="1:9" x14ac:dyDescent="0.25">
      <c r="A36" s="285">
        <v>40543</v>
      </c>
      <c r="B36" s="298">
        <v>68</v>
      </c>
      <c r="C36" s="298">
        <v>41</v>
      </c>
      <c r="D36" s="298">
        <v>20</v>
      </c>
      <c r="E36" s="298">
        <v>7</v>
      </c>
      <c r="F36" s="298">
        <v>11</v>
      </c>
      <c r="G36" s="298">
        <v>1</v>
      </c>
      <c r="H36" s="298">
        <v>0</v>
      </c>
      <c r="I36" s="299">
        <v>148</v>
      </c>
    </row>
    <row r="37" spans="1:9" x14ac:dyDescent="0.25">
      <c r="A37" s="285">
        <v>40633</v>
      </c>
      <c r="B37" s="298">
        <v>95</v>
      </c>
      <c r="C37" s="298">
        <v>38</v>
      </c>
      <c r="D37" s="298">
        <v>28</v>
      </c>
      <c r="E37" s="298">
        <v>7</v>
      </c>
      <c r="F37" s="298">
        <v>14</v>
      </c>
      <c r="G37" s="298">
        <v>1</v>
      </c>
      <c r="H37" s="298">
        <v>0</v>
      </c>
      <c r="I37" s="299">
        <v>183</v>
      </c>
    </row>
    <row r="38" spans="1:9" x14ac:dyDescent="0.25">
      <c r="A38" s="285">
        <v>40724</v>
      </c>
      <c r="B38" s="298">
        <v>121</v>
      </c>
      <c r="C38" s="298">
        <v>44</v>
      </c>
      <c r="D38" s="298">
        <v>27</v>
      </c>
      <c r="E38" s="298">
        <v>5</v>
      </c>
      <c r="F38" s="298">
        <v>6</v>
      </c>
      <c r="G38" s="298">
        <v>2</v>
      </c>
      <c r="H38" s="298">
        <v>0</v>
      </c>
      <c r="I38" s="299">
        <v>205</v>
      </c>
    </row>
    <row r="39" spans="1:9" x14ac:dyDescent="0.25">
      <c r="A39" s="285">
        <v>40816</v>
      </c>
      <c r="B39" s="298">
        <v>107</v>
      </c>
      <c r="C39" s="298">
        <v>55</v>
      </c>
      <c r="D39" s="298">
        <v>20</v>
      </c>
      <c r="E39" s="298">
        <v>12</v>
      </c>
      <c r="F39" s="298">
        <v>8</v>
      </c>
      <c r="G39" s="298">
        <v>2</v>
      </c>
      <c r="H39" s="298">
        <v>0</v>
      </c>
      <c r="I39" s="299">
        <v>204</v>
      </c>
    </row>
    <row r="40" spans="1:9" x14ac:dyDescent="0.25">
      <c r="A40" s="285">
        <v>40908</v>
      </c>
      <c r="B40" s="298">
        <v>119</v>
      </c>
      <c r="C40" s="298">
        <v>88</v>
      </c>
      <c r="D40" s="298">
        <v>19</v>
      </c>
      <c r="E40" s="298">
        <v>6</v>
      </c>
      <c r="F40" s="298">
        <v>8</v>
      </c>
      <c r="G40" s="298">
        <v>1</v>
      </c>
      <c r="H40" s="298">
        <v>2</v>
      </c>
      <c r="I40" s="299">
        <v>243</v>
      </c>
    </row>
    <row r="41" spans="1:9" x14ac:dyDescent="0.25">
      <c r="A41" s="285">
        <v>40999</v>
      </c>
      <c r="B41" s="298">
        <v>128</v>
      </c>
      <c r="C41" s="298">
        <v>39</v>
      </c>
      <c r="D41" s="298">
        <v>28</v>
      </c>
      <c r="E41" s="298">
        <v>6</v>
      </c>
      <c r="F41" s="298">
        <v>3</v>
      </c>
      <c r="G41" s="298">
        <v>0</v>
      </c>
      <c r="H41" s="298">
        <v>1</v>
      </c>
      <c r="I41" s="299">
        <v>205</v>
      </c>
    </row>
    <row r="42" spans="1:9" x14ac:dyDescent="0.25">
      <c r="A42" s="285">
        <v>41090</v>
      </c>
      <c r="B42" s="298">
        <v>111</v>
      </c>
      <c r="C42" s="298">
        <v>38</v>
      </c>
      <c r="D42" s="298">
        <v>27</v>
      </c>
      <c r="E42" s="298">
        <v>7</v>
      </c>
      <c r="F42" s="298">
        <v>7</v>
      </c>
      <c r="G42" s="298">
        <v>0</v>
      </c>
      <c r="H42" s="298">
        <v>0</v>
      </c>
      <c r="I42" s="299">
        <v>190</v>
      </c>
    </row>
    <row r="43" spans="1:9" x14ac:dyDescent="0.25">
      <c r="A43" s="285">
        <v>41182</v>
      </c>
      <c r="B43" s="298">
        <v>80</v>
      </c>
      <c r="C43" s="298">
        <v>43</v>
      </c>
      <c r="D43" s="298">
        <v>11</v>
      </c>
      <c r="E43" s="298">
        <v>13</v>
      </c>
      <c r="F43" s="298">
        <v>5</v>
      </c>
      <c r="G43" s="298">
        <v>0</v>
      </c>
      <c r="H43" s="298">
        <v>0</v>
      </c>
      <c r="I43" s="299">
        <v>152</v>
      </c>
    </row>
    <row r="44" spans="1:9" x14ac:dyDescent="0.25">
      <c r="A44" s="285">
        <v>41274</v>
      </c>
      <c r="B44" s="298">
        <v>73</v>
      </c>
      <c r="C44" s="298">
        <v>26</v>
      </c>
      <c r="D44" s="298">
        <v>12</v>
      </c>
      <c r="E44" s="298">
        <v>11</v>
      </c>
      <c r="F44" s="298">
        <v>2</v>
      </c>
      <c r="G44" s="298">
        <v>0</v>
      </c>
      <c r="H44" s="298">
        <v>0</v>
      </c>
      <c r="I44" s="299">
        <v>124</v>
      </c>
    </row>
    <row r="45" spans="1:9" ht="13.9" x14ac:dyDescent="0.25">
      <c r="A45" s="285">
        <v>41364</v>
      </c>
      <c r="B45" s="298">
        <v>78</v>
      </c>
      <c r="C45" s="298">
        <v>31</v>
      </c>
      <c r="D45" s="298">
        <v>17</v>
      </c>
      <c r="E45" s="298">
        <v>6</v>
      </c>
      <c r="F45" s="298">
        <v>6</v>
      </c>
      <c r="G45" s="298">
        <v>0</v>
      </c>
      <c r="H45" s="298">
        <v>0</v>
      </c>
      <c r="I45" s="299">
        <v>138</v>
      </c>
    </row>
    <row r="46" spans="1:9" ht="13.9" x14ac:dyDescent="0.25">
      <c r="A46" s="285">
        <v>41455</v>
      </c>
      <c r="B46" s="298">
        <v>79</v>
      </c>
      <c r="C46" s="298">
        <v>19</v>
      </c>
      <c r="D46" s="298">
        <v>16</v>
      </c>
      <c r="E46" s="298">
        <v>3</v>
      </c>
      <c r="F46" s="298">
        <v>5</v>
      </c>
      <c r="G46" s="298">
        <v>2</v>
      </c>
      <c r="H46" s="298">
        <v>0</v>
      </c>
      <c r="I46" s="299">
        <v>124</v>
      </c>
    </row>
    <row r="47" spans="1:9" ht="13.9" x14ac:dyDescent="0.25">
      <c r="A47" s="285">
        <v>41547</v>
      </c>
      <c r="B47" s="298">
        <v>60</v>
      </c>
      <c r="C47" s="298">
        <v>25</v>
      </c>
      <c r="D47" s="298">
        <v>19</v>
      </c>
      <c r="E47" s="298">
        <v>2</v>
      </c>
      <c r="F47" s="298">
        <v>5</v>
      </c>
      <c r="G47" s="298">
        <v>1</v>
      </c>
      <c r="H47" s="298">
        <v>0</v>
      </c>
      <c r="I47" s="299">
        <v>112</v>
      </c>
    </row>
    <row r="48" spans="1:9" ht="13.9" x14ac:dyDescent="0.25">
      <c r="A48" s="285">
        <v>41639</v>
      </c>
      <c r="B48" s="298">
        <v>60</v>
      </c>
      <c r="C48" s="298">
        <v>18</v>
      </c>
      <c r="D48" s="298">
        <v>14</v>
      </c>
      <c r="E48" s="298">
        <v>3</v>
      </c>
      <c r="F48" s="298">
        <v>1</v>
      </c>
      <c r="G48" s="298">
        <v>0</v>
      </c>
      <c r="H48" s="298">
        <v>0</v>
      </c>
      <c r="I48" s="299">
        <v>96</v>
      </c>
    </row>
    <row r="49" spans="1:9" ht="13.9" x14ac:dyDescent="0.25">
      <c r="A49" s="285">
        <v>41729</v>
      </c>
      <c r="B49" s="298">
        <v>51</v>
      </c>
      <c r="C49" s="298">
        <v>22</v>
      </c>
      <c r="D49" s="298">
        <v>6</v>
      </c>
      <c r="E49" s="298">
        <v>2</v>
      </c>
      <c r="F49" s="298">
        <v>4</v>
      </c>
      <c r="G49" s="298">
        <v>1</v>
      </c>
      <c r="H49" s="298">
        <v>0</v>
      </c>
      <c r="I49" s="299">
        <v>86</v>
      </c>
    </row>
    <row r="50" spans="1:9" ht="13.9" x14ac:dyDescent="0.25">
      <c r="A50" s="285">
        <v>41820</v>
      </c>
      <c r="B50" s="298">
        <v>47</v>
      </c>
      <c r="C50" s="298">
        <v>19</v>
      </c>
      <c r="D50" s="298">
        <v>12</v>
      </c>
      <c r="E50" s="298">
        <v>0</v>
      </c>
      <c r="F50" s="298">
        <v>4</v>
      </c>
      <c r="G50" s="298">
        <v>0</v>
      </c>
      <c r="H50" s="298">
        <v>0</v>
      </c>
      <c r="I50" s="299">
        <v>82</v>
      </c>
    </row>
    <row r="51" spans="1:9" ht="13.9" x14ac:dyDescent="0.25">
      <c r="A51" s="285">
        <v>41912</v>
      </c>
      <c r="B51" s="298">
        <v>56</v>
      </c>
      <c r="C51" s="298">
        <v>13</v>
      </c>
      <c r="D51" s="298">
        <v>16</v>
      </c>
      <c r="E51" s="298">
        <v>0</v>
      </c>
      <c r="F51" s="298">
        <v>2</v>
      </c>
      <c r="G51" s="298">
        <v>0</v>
      </c>
      <c r="H51" s="298">
        <v>0</v>
      </c>
      <c r="I51" s="299">
        <v>87</v>
      </c>
    </row>
    <row r="52" spans="1:9" ht="13.9" x14ac:dyDescent="0.25">
      <c r="A52" s="285">
        <v>42004</v>
      </c>
      <c r="B52" s="298">
        <v>45</v>
      </c>
      <c r="C52" s="298">
        <v>12</v>
      </c>
      <c r="D52" s="298">
        <v>6</v>
      </c>
      <c r="E52" s="298">
        <v>2</v>
      </c>
      <c r="F52" s="298">
        <v>2</v>
      </c>
      <c r="G52" s="298">
        <v>0</v>
      </c>
      <c r="H52" s="298">
        <v>0</v>
      </c>
      <c r="I52" s="299">
        <v>67</v>
      </c>
    </row>
    <row r="53" spans="1:9" ht="13.9" x14ac:dyDescent="0.25">
      <c r="A53" s="285">
        <v>42094</v>
      </c>
      <c r="B53" s="298">
        <v>54</v>
      </c>
      <c r="C53" s="298">
        <v>7</v>
      </c>
      <c r="D53" s="298">
        <v>5</v>
      </c>
      <c r="E53" s="298">
        <v>1</v>
      </c>
      <c r="F53" s="298">
        <v>0</v>
      </c>
      <c r="G53" s="298">
        <v>0</v>
      </c>
      <c r="H53" s="298">
        <v>0</v>
      </c>
      <c r="I53" s="299">
        <v>67</v>
      </c>
    </row>
    <row r="54" spans="1:9" ht="13.9" x14ac:dyDescent="0.25">
      <c r="A54" s="285">
        <v>42185</v>
      </c>
      <c r="B54" s="298">
        <v>40</v>
      </c>
      <c r="C54" s="298">
        <v>7</v>
      </c>
      <c r="D54" s="298">
        <v>14</v>
      </c>
      <c r="E54" s="298">
        <v>1</v>
      </c>
      <c r="F54" s="298">
        <v>2</v>
      </c>
      <c r="G54" s="298">
        <v>0</v>
      </c>
      <c r="H54" s="298">
        <v>0</v>
      </c>
      <c r="I54" s="299">
        <v>64</v>
      </c>
    </row>
    <row r="55" spans="1:9" ht="13.9" x14ac:dyDescent="0.25">
      <c r="A55" s="285">
        <v>42277</v>
      </c>
      <c r="B55" s="298">
        <v>30</v>
      </c>
      <c r="C55" s="298">
        <v>6</v>
      </c>
      <c r="D55" s="298">
        <v>6</v>
      </c>
      <c r="E55" s="298">
        <v>0</v>
      </c>
      <c r="F55" s="298">
        <v>2</v>
      </c>
      <c r="G55" s="298">
        <v>0</v>
      </c>
      <c r="H55" s="298">
        <v>0</v>
      </c>
      <c r="I55" s="299">
        <v>44</v>
      </c>
    </row>
    <row r="56" spans="1:9" ht="13.9" x14ac:dyDescent="0.25">
      <c r="A56" s="285">
        <v>42369</v>
      </c>
      <c r="B56" s="298">
        <v>22</v>
      </c>
      <c r="C56" s="298">
        <v>3</v>
      </c>
      <c r="D56" s="298">
        <v>7</v>
      </c>
      <c r="E56" s="298">
        <v>0</v>
      </c>
      <c r="F56" s="298">
        <v>0</v>
      </c>
      <c r="G56" s="298">
        <v>0</v>
      </c>
      <c r="H56" s="298">
        <v>0</v>
      </c>
      <c r="I56" s="299">
        <v>32</v>
      </c>
    </row>
    <row r="57" spans="1:9" ht="13.9" x14ac:dyDescent="0.25">
      <c r="A57" s="285">
        <v>42460</v>
      </c>
      <c r="B57" s="298">
        <v>20</v>
      </c>
      <c r="C57" s="298">
        <v>7</v>
      </c>
      <c r="D57" s="298">
        <v>7</v>
      </c>
      <c r="E57" s="298">
        <v>0</v>
      </c>
      <c r="F57" s="298">
        <v>1</v>
      </c>
      <c r="G57" s="298">
        <v>0</v>
      </c>
      <c r="H57" s="298">
        <v>0</v>
      </c>
      <c r="I57" s="299">
        <v>35</v>
      </c>
    </row>
    <row r="58" spans="1:9" ht="13.9" x14ac:dyDescent="0.25">
      <c r="A58" s="285">
        <v>42551</v>
      </c>
      <c r="B58" s="298">
        <v>26</v>
      </c>
      <c r="C58" s="298">
        <v>7</v>
      </c>
      <c r="D58" s="298">
        <v>3</v>
      </c>
      <c r="E58" s="298">
        <v>1</v>
      </c>
      <c r="F58" s="298">
        <v>0</v>
      </c>
      <c r="G58" s="298">
        <v>0</v>
      </c>
      <c r="H58" s="298">
        <v>0</v>
      </c>
      <c r="I58" s="299">
        <v>37</v>
      </c>
    </row>
    <row r="59" spans="1:9" ht="13.9" x14ac:dyDescent="0.25">
      <c r="A59" s="285">
        <v>42643</v>
      </c>
      <c r="B59" s="298">
        <v>18</v>
      </c>
      <c r="C59" s="298">
        <v>7</v>
      </c>
      <c r="D59" s="298">
        <v>1</v>
      </c>
      <c r="E59" s="298">
        <v>1</v>
      </c>
      <c r="F59" s="298">
        <v>0</v>
      </c>
      <c r="G59" s="298">
        <v>0</v>
      </c>
      <c r="H59" s="298">
        <v>0</v>
      </c>
      <c r="I59" s="299">
        <v>27</v>
      </c>
    </row>
    <row r="60" spans="1:9" ht="13.9" x14ac:dyDescent="0.25">
      <c r="A60" s="285">
        <v>42735</v>
      </c>
      <c r="B60" s="298">
        <v>10</v>
      </c>
      <c r="C60" s="298">
        <v>3</v>
      </c>
      <c r="D60" s="298">
        <v>2</v>
      </c>
      <c r="E60" s="298">
        <v>0</v>
      </c>
      <c r="F60" s="298">
        <v>1</v>
      </c>
      <c r="G60" s="298">
        <v>0</v>
      </c>
      <c r="H60" s="298">
        <v>0</v>
      </c>
      <c r="I60" s="299">
        <v>16</v>
      </c>
    </row>
    <row r="61" spans="1:9" ht="13.9" x14ac:dyDescent="0.25">
      <c r="A61" s="285">
        <v>42825</v>
      </c>
      <c r="B61" s="298">
        <v>12</v>
      </c>
      <c r="C61" s="298">
        <v>2</v>
      </c>
      <c r="D61" s="298">
        <v>0</v>
      </c>
      <c r="E61" s="298">
        <v>0</v>
      </c>
      <c r="F61" s="298">
        <v>0</v>
      </c>
      <c r="G61" s="298">
        <v>0</v>
      </c>
      <c r="H61" s="298">
        <v>0</v>
      </c>
      <c r="I61" s="299">
        <v>14</v>
      </c>
    </row>
    <row r="62" spans="1:9" x14ac:dyDescent="0.25">
      <c r="A62" s="285">
        <v>42916</v>
      </c>
      <c r="B62" s="298">
        <v>9</v>
      </c>
      <c r="C62" s="298">
        <v>3</v>
      </c>
      <c r="D62" s="298">
        <v>3</v>
      </c>
      <c r="E62" s="298">
        <v>0</v>
      </c>
      <c r="F62" s="298">
        <v>1</v>
      </c>
      <c r="G62" s="298">
        <v>0</v>
      </c>
      <c r="H62" s="298">
        <v>0</v>
      </c>
      <c r="I62" s="299">
        <v>16</v>
      </c>
    </row>
    <row r="63" spans="1:9" x14ac:dyDescent="0.25">
      <c r="A63" s="285">
        <v>43008</v>
      </c>
      <c r="B63" s="298">
        <v>6</v>
      </c>
      <c r="C63" s="298">
        <v>1</v>
      </c>
      <c r="D63" s="298">
        <v>0</v>
      </c>
      <c r="E63" s="298">
        <v>0</v>
      </c>
      <c r="F63" s="298">
        <v>0</v>
      </c>
      <c r="G63" s="298">
        <v>0</v>
      </c>
      <c r="H63" s="298">
        <v>0</v>
      </c>
      <c r="I63" s="299">
        <v>7</v>
      </c>
    </row>
    <row r="64" spans="1:9" x14ac:dyDescent="0.25">
      <c r="A64" s="285">
        <v>43100</v>
      </c>
      <c r="B64" s="298">
        <v>3</v>
      </c>
      <c r="C64" s="298">
        <v>1</v>
      </c>
      <c r="D64" s="298">
        <v>0</v>
      </c>
      <c r="E64" s="298">
        <v>0</v>
      </c>
      <c r="F64" s="298">
        <v>0</v>
      </c>
      <c r="G64" s="298">
        <v>0</v>
      </c>
      <c r="H64" s="298">
        <v>0</v>
      </c>
      <c r="I64" s="299">
        <v>4</v>
      </c>
    </row>
    <row r="65" spans="1:9" x14ac:dyDescent="0.25">
      <c r="A65" s="285">
        <v>43190</v>
      </c>
      <c r="B65" s="298">
        <v>4</v>
      </c>
      <c r="C65" s="298">
        <v>1</v>
      </c>
      <c r="D65" s="298">
        <v>0</v>
      </c>
      <c r="E65" s="298">
        <v>0</v>
      </c>
      <c r="F65" s="298">
        <v>0</v>
      </c>
      <c r="G65" s="298">
        <v>0</v>
      </c>
      <c r="H65" s="298">
        <v>0</v>
      </c>
      <c r="I65" s="299">
        <v>5</v>
      </c>
    </row>
    <row r="66" spans="1:9" x14ac:dyDescent="0.25">
      <c r="A66" s="285">
        <v>43281</v>
      </c>
      <c r="B66" s="298">
        <v>1</v>
      </c>
      <c r="C66" s="298">
        <v>1</v>
      </c>
      <c r="D66" s="298">
        <v>0</v>
      </c>
      <c r="E66" s="298">
        <v>0</v>
      </c>
      <c r="F66" s="298">
        <v>0</v>
      </c>
      <c r="G66" s="298">
        <v>0</v>
      </c>
      <c r="H66" s="298">
        <v>0</v>
      </c>
      <c r="I66" s="299">
        <v>2</v>
      </c>
    </row>
    <row r="67" spans="1:9" s="50" customFormat="1" x14ac:dyDescent="0.25">
      <c r="A67" s="285">
        <v>43373</v>
      </c>
      <c r="B67" s="298">
        <v>2</v>
      </c>
      <c r="C67" s="298">
        <v>0</v>
      </c>
      <c r="D67" s="298">
        <v>1</v>
      </c>
      <c r="E67" s="298">
        <v>0</v>
      </c>
      <c r="F67" s="298">
        <v>0</v>
      </c>
      <c r="G67" s="298">
        <v>0</v>
      </c>
      <c r="H67" s="298">
        <v>0</v>
      </c>
      <c r="I67" s="299">
        <v>3</v>
      </c>
    </row>
    <row r="68" spans="1:9" x14ac:dyDescent="0.25">
      <c r="A68" s="285">
        <v>43465</v>
      </c>
      <c r="B68" s="298">
        <v>0</v>
      </c>
      <c r="C68" s="298">
        <v>2</v>
      </c>
      <c r="D68" s="298">
        <v>0</v>
      </c>
      <c r="E68" s="298">
        <v>0</v>
      </c>
      <c r="F68" s="298">
        <v>0</v>
      </c>
      <c r="G68" s="298">
        <v>0</v>
      </c>
      <c r="H68" s="298">
        <v>0</v>
      </c>
      <c r="I68" s="299">
        <v>2</v>
      </c>
    </row>
    <row r="69" spans="1:9" s="108" customFormat="1" x14ac:dyDescent="0.25">
      <c r="A69" s="285">
        <v>43555</v>
      </c>
      <c r="B69" s="298">
        <v>1</v>
      </c>
      <c r="C69" s="298">
        <v>1</v>
      </c>
      <c r="D69" s="298">
        <v>0</v>
      </c>
      <c r="E69" s="298">
        <v>0</v>
      </c>
      <c r="F69" s="298">
        <v>0</v>
      </c>
      <c r="G69" s="298">
        <v>0</v>
      </c>
      <c r="H69" s="298">
        <v>0</v>
      </c>
      <c r="I69" s="299">
        <v>2</v>
      </c>
    </row>
    <row r="70" spans="1:9" s="108" customFormat="1" x14ac:dyDescent="0.25">
      <c r="A70" s="285">
        <v>43646</v>
      </c>
      <c r="B70" s="298">
        <v>1</v>
      </c>
      <c r="C70" s="298">
        <v>0</v>
      </c>
      <c r="D70" s="298">
        <v>0</v>
      </c>
      <c r="E70" s="298">
        <v>0</v>
      </c>
      <c r="F70" s="298">
        <v>0</v>
      </c>
      <c r="G70" s="298">
        <v>0</v>
      </c>
      <c r="H70" s="298">
        <v>0</v>
      </c>
      <c r="I70" s="299">
        <v>1</v>
      </c>
    </row>
    <row r="71" spans="1:9" s="108" customFormat="1" x14ac:dyDescent="0.25">
      <c r="A71" s="285">
        <v>43738</v>
      </c>
      <c r="B71" s="298">
        <v>0</v>
      </c>
      <c r="C71" s="298">
        <v>0</v>
      </c>
      <c r="D71" s="298">
        <v>0</v>
      </c>
      <c r="E71" s="298">
        <v>0</v>
      </c>
      <c r="F71" s="298">
        <v>0</v>
      </c>
      <c r="G71" s="298">
        <v>0</v>
      </c>
      <c r="H71" s="298">
        <v>0</v>
      </c>
      <c r="I71" s="299">
        <v>0</v>
      </c>
    </row>
    <row r="72" spans="1:9" s="108" customFormat="1" x14ac:dyDescent="0.25">
      <c r="A72" s="285">
        <v>43830</v>
      </c>
      <c r="B72" s="298">
        <v>1</v>
      </c>
      <c r="C72" s="298">
        <v>0</v>
      </c>
      <c r="D72" s="298">
        <v>1</v>
      </c>
      <c r="E72" s="298">
        <v>0</v>
      </c>
      <c r="F72" s="298">
        <v>0</v>
      </c>
      <c r="G72" s="298">
        <v>0</v>
      </c>
      <c r="H72" s="298">
        <v>0</v>
      </c>
      <c r="I72" s="299">
        <v>2</v>
      </c>
    </row>
    <row r="73" spans="1:9" s="108" customFormat="1" x14ac:dyDescent="0.25">
      <c r="A73" s="285">
        <v>43921</v>
      </c>
      <c r="B73" s="298">
        <v>0</v>
      </c>
      <c r="C73" s="298">
        <v>0</v>
      </c>
      <c r="D73" s="298">
        <v>0</v>
      </c>
      <c r="E73" s="298">
        <v>0</v>
      </c>
      <c r="F73" s="298">
        <v>0</v>
      </c>
      <c r="G73" s="298">
        <v>0</v>
      </c>
      <c r="H73" s="298">
        <v>0</v>
      </c>
      <c r="I73" s="299">
        <v>0</v>
      </c>
    </row>
    <row r="74" spans="1:9" s="108" customFormat="1" x14ac:dyDescent="0.25">
      <c r="A74" s="285">
        <v>44012</v>
      </c>
      <c r="B74" s="298">
        <v>0</v>
      </c>
      <c r="C74" s="298">
        <v>0</v>
      </c>
      <c r="D74" s="298">
        <v>0</v>
      </c>
      <c r="E74" s="298">
        <v>0</v>
      </c>
      <c r="F74" s="298">
        <v>0</v>
      </c>
      <c r="G74" s="298">
        <v>0</v>
      </c>
      <c r="H74" s="298">
        <v>0</v>
      </c>
      <c r="I74" s="299">
        <v>0</v>
      </c>
    </row>
    <row r="75" spans="1:9" s="50" customFormat="1" x14ac:dyDescent="0.25">
      <c r="A75" s="288" t="s">
        <v>78</v>
      </c>
      <c r="B75" s="298">
        <f>SUBTOTAL(109,B3:B72)</f>
        <v>3505</v>
      </c>
      <c r="C75" s="298">
        <f t="shared" ref="C75:I75" si="0">SUBTOTAL(109,C3:C72)</f>
        <v>1278</v>
      </c>
      <c r="D75" s="298">
        <f t="shared" si="0"/>
        <v>760</v>
      </c>
      <c r="E75" s="298">
        <f t="shared" si="0"/>
        <v>191</v>
      </c>
      <c r="F75" s="298">
        <f t="shared" si="0"/>
        <v>281</v>
      </c>
      <c r="G75" s="298">
        <f t="shared" si="0"/>
        <v>55</v>
      </c>
      <c r="H75" s="298">
        <f t="shared" si="0"/>
        <v>24</v>
      </c>
      <c r="I75" s="298">
        <f t="shared" si="0"/>
        <v>6094</v>
      </c>
    </row>
    <row r="76" spans="1:9" s="108" customFormat="1" x14ac:dyDescent="0.25">
      <c r="A76" s="10"/>
    </row>
    <row r="77" spans="1:9" s="108" customFormat="1" x14ac:dyDescent="0.25">
      <c r="A77" s="10"/>
    </row>
    <row r="79" spans="1:9" x14ac:dyDescent="0.25">
      <c r="A79" s="22" t="s">
        <v>179</v>
      </c>
    </row>
  </sheetData>
  <mergeCells count="1">
    <mergeCell ref="A1:I1"/>
  </mergeCells>
  <hyperlinks>
    <hyperlink ref="A79" location="Index!A1" display="back to index" xr:uid="{00000000-0004-0000-2000-000000000000}"/>
  </hyperlinks>
  <pageMargins left="0.23622047244094491" right="0.23622047244094491" top="0.74803149606299213" bottom="0.74803149606299213" header="0.31496062992125984" footer="0.31496062992125984"/>
  <pageSetup paperSize="9" scale="75" fitToHeight="0" orientation="landscape" horizontalDpi="300" verticalDpi="300"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F7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08984375" defaultRowHeight="15" x14ac:dyDescent="0.25"/>
  <cols>
    <col min="1" max="1" width="21.08984375" style="13" customWidth="1"/>
    <col min="2" max="2" width="12.1796875" style="19" customWidth="1"/>
    <col min="3" max="3" width="15.6328125" style="19" customWidth="1"/>
    <col min="4" max="4" width="12.1796875" style="19" customWidth="1"/>
    <col min="5" max="5" width="16.90625" style="19" customWidth="1"/>
    <col min="6" max="6" width="12.1796875" style="19" customWidth="1"/>
    <col min="7" max="16384" width="15.08984375" style="19"/>
  </cols>
  <sheetData>
    <row r="1" spans="1:6" s="32" customFormat="1" x14ac:dyDescent="0.25">
      <c r="A1" s="351" t="s">
        <v>200</v>
      </c>
      <c r="B1" s="354"/>
      <c r="C1" s="354"/>
      <c r="D1" s="354"/>
      <c r="E1" s="354"/>
      <c r="F1" s="355"/>
    </row>
    <row r="2" spans="1:6" s="23" customFormat="1" x14ac:dyDescent="0.25">
      <c r="A2" s="33" t="s">
        <v>113</v>
      </c>
      <c r="B2" s="33" t="s">
        <v>103</v>
      </c>
      <c r="C2" s="33" t="s">
        <v>104</v>
      </c>
      <c r="D2" s="33" t="s">
        <v>105</v>
      </c>
      <c r="E2" s="33" t="s">
        <v>106</v>
      </c>
      <c r="F2" s="33" t="s">
        <v>78</v>
      </c>
    </row>
    <row r="3" spans="1:6" x14ac:dyDescent="0.25">
      <c r="A3" s="292">
        <v>38596</v>
      </c>
      <c r="B3" s="300">
        <v>0</v>
      </c>
      <c r="C3" s="300">
        <v>192589.7</v>
      </c>
      <c r="D3" s="300">
        <v>0</v>
      </c>
      <c r="E3" s="300">
        <v>0</v>
      </c>
      <c r="F3" s="41">
        <v>192589.7</v>
      </c>
    </row>
    <row r="4" spans="1:6" x14ac:dyDescent="0.25">
      <c r="A4" s="292">
        <v>38687</v>
      </c>
      <c r="B4" s="300">
        <v>143623.76999999999</v>
      </c>
      <c r="C4" s="300">
        <v>1547712.08</v>
      </c>
      <c r="D4" s="300">
        <v>2046992.4000000011</v>
      </c>
      <c r="E4" s="300">
        <v>10670</v>
      </c>
      <c r="F4" s="41">
        <v>3748998.2500000009</v>
      </c>
    </row>
    <row r="5" spans="1:6" x14ac:dyDescent="0.25">
      <c r="A5" s="292">
        <v>38777</v>
      </c>
      <c r="B5" s="300">
        <v>245508.11</v>
      </c>
      <c r="C5" s="300">
        <v>169765.68</v>
      </c>
      <c r="D5" s="300">
        <v>299605.56</v>
      </c>
      <c r="E5" s="300">
        <v>9200</v>
      </c>
      <c r="F5" s="41">
        <v>724079.35</v>
      </c>
    </row>
    <row r="6" spans="1:6" x14ac:dyDescent="0.25">
      <c r="A6" s="292">
        <v>38869</v>
      </c>
      <c r="B6" s="300">
        <v>148562.01300000001</v>
      </c>
      <c r="C6" s="300">
        <v>881682.7</v>
      </c>
      <c r="D6" s="300">
        <v>158506.63</v>
      </c>
      <c r="E6" s="300">
        <v>13804.25</v>
      </c>
      <c r="F6" s="41">
        <v>1202555.5929999999</v>
      </c>
    </row>
    <row r="7" spans="1:6" x14ac:dyDescent="0.25">
      <c r="A7" s="292">
        <v>38961</v>
      </c>
      <c r="B7" s="300">
        <v>94765.25</v>
      </c>
      <c r="C7" s="300">
        <v>1046165.2</v>
      </c>
      <c r="D7" s="300">
        <v>311497.39</v>
      </c>
      <c r="E7" s="300">
        <v>0</v>
      </c>
      <c r="F7" s="41">
        <v>1452427.8399999999</v>
      </c>
    </row>
    <row r="8" spans="1:6" x14ac:dyDescent="0.25">
      <c r="A8" s="292">
        <v>39052</v>
      </c>
      <c r="B8" s="300">
        <v>232901.04</v>
      </c>
      <c r="C8" s="300">
        <v>553070.91999999993</v>
      </c>
      <c r="D8" s="300">
        <v>403624.38000000012</v>
      </c>
      <c r="E8" s="300">
        <v>0</v>
      </c>
      <c r="F8" s="41">
        <v>1189596.3400000001</v>
      </c>
    </row>
    <row r="9" spans="1:6" x14ac:dyDescent="0.25">
      <c r="A9" s="292">
        <v>39142</v>
      </c>
      <c r="B9" s="300">
        <v>214667.6700000001</v>
      </c>
      <c r="C9" s="300">
        <v>1491750.41</v>
      </c>
      <c r="D9" s="300">
        <v>204310.62</v>
      </c>
      <c r="E9" s="300">
        <v>8326</v>
      </c>
      <c r="F9" s="41">
        <v>1919054.7000000002</v>
      </c>
    </row>
    <row r="10" spans="1:6" x14ac:dyDescent="0.25">
      <c r="A10" s="292">
        <v>39234</v>
      </c>
      <c r="B10" s="300">
        <v>106240.55</v>
      </c>
      <c r="C10" s="300">
        <v>1537968.61</v>
      </c>
      <c r="D10" s="300">
        <v>252907.87999999989</v>
      </c>
      <c r="E10" s="300">
        <v>0</v>
      </c>
      <c r="F10" s="41">
        <v>1897117.04</v>
      </c>
    </row>
    <row r="11" spans="1:6" x14ac:dyDescent="0.25">
      <c r="A11" s="292">
        <v>39326</v>
      </c>
      <c r="B11" s="300">
        <v>1372345.1</v>
      </c>
      <c r="C11" s="300">
        <v>1265022.6000000001</v>
      </c>
      <c r="D11" s="300">
        <v>269081.93000000011</v>
      </c>
      <c r="E11" s="300">
        <v>0</v>
      </c>
      <c r="F11" s="41">
        <v>2906449.6300000004</v>
      </c>
    </row>
    <row r="12" spans="1:6" x14ac:dyDescent="0.25">
      <c r="A12" s="292">
        <v>39417</v>
      </c>
      <c r="B12" s="300">
        <v>404540.45000000013</v>
      </c>
      <c r="C12" s="300">
        <v>3003253.9100000011</v>
      </c>
      <c r="D12" s="300">
        <v>589985.93999999994</v>
      </c>
      <c r="E12" s="300">
        <v>41659.199999999997</v>
      </c>
      <c r="F12" s="41">
        <v>4039439.5000000014</v>
      </c>
    </row>
    <row r="13" spans="1:6" x14ac:dyDescent="0.25">
      <c r="A13" s="292">
        <v>39508</v>
      </c>
      <c r="B13" s="300">
        <v>824542.05</v>
      </c>
      <c r="C13" s="300">
        <v>1877641.69</v>
      </c>
      <c r="D13" s="300">
        <v>390176.83000000007</v>
      </c>
      <c r="E13" s="300">
        <v>37576.300000000003</v>
      </c>
      <c r="F13" s="41">
        <v>3129936.87</v>
      </c>
    </row>
    <row r="14" spans="1:6" x14ac:dyDescent="0.25">
      <c r="A14" s="292">
        <v>39600</v>
      </c>
      <c r="B14" s="300">
        <v>1027247.12</v>
      </c>
      <c r="C14" s="300">
        <v>2006653.1000002499</v>
      </c>
      <c r="D14" s="300">
        <v>288289.98</v>
      </c>
      <c r="E14" s="300">
        <v>99597.51</v>
      </c>
      <c r="F14" s="41">
        <v>3421787.7100002496</v>
      </c>
    </row>
    <row r="15" spans="1:6" x14ac:dyDescent="0.25">
      <c r="A15" s="292">
        <v>39692</v>
      </c>
      <c r="B15" s="300">
        <v>1457409.81</v>
      </c>
      <c r="C15" s="300">
        <v>2043548.022999739</v>
      </c>
      <c r="D15" s="300">
        <v>590334.61199999996</v>
      </c>
      <c r="E15" s="300">
        <v>521246.86</v>
      </c>
      <c r="F15" s="41">
        <v>4612539.3049997389</v>
      </c>
    </row>
    <row r="16" spans="1:6" x14ac:dyDescent="0.25">
      <c r="A16" s="292">
        <v>39783</v>
      </c>
      <c r="B16" s="300">
        <v>2189148.73</v>
      </c>
      <c r="C16" s="300">
        <v>5011724.8419999965</v>
      </c>
      <c r="D16" s="300">
        <v>670247.20800000022</v>
      </c>
      <c r="E16" s="300">
        <v>809064.76000000047</v>
      </c>
      <c r="F16" s="41">
        <v>8680185.5399999972</v>
      </c>
    </row>
    <row r="17" spans="1:6" x14ac:dyDescent="0.25">
      <c r="A17" s="292">
        <v>39873</v>
      </c>
      <c r="B17" s="300">
        <v>2152923.1279999991</v>
      </c>
      <c r="C17" s="300">
        <v>3610958.7349999989</v>
      </c>
      <c r="D17" s="300">
        <v>887280.51000000013</v>
      </c>
      <c r="E17" s="300">
        <v>266467.48</v>
      </c>
      <c r="F17" s="41">
        <v>6917629.8529999983</v>
      </c>
    </row>
    <row r="18" spans="1:6" x14ac:dyDescent="0.25">
      <c r="A18" s="292">
        <v>39965</v>
      </c>
      <c r="B18" s="300">
        <v>2828172.59</v>
      </c>
      <c r="C18" s="300">
        <v>3751382.8840000001</v>
      </c>
      <c r="D18" s="300">
        <v>620413.34999999986</v>
      </c>
      <c r="E18" s="300">
        <v>366917.05</v>
      </c>
      <c r="F18" s="41">
        <v>7566885.8739999989</v>
      </c>
    </row>
    <row r="19" spans="1:6" x14ac:dyDescent="0.25">
      <c r="A19" s="292">
        <v>40057</v>
      </c>
      <c r="B19" s="300">
        <v>2079851.669</v>
      </c>
      <c r="C19" s="300">
        <v>4501456.9369999999</v>
      </c>
      <c r="D19" s="300">
        <v>1039997.64</v>
      </c>
      <c r="E19" s="300">
        <v>375849.48</v>
      </c>
      <c r="F19" s="41">
        <v>7997155.7259999998</v>
      </c>
    </row>
    <row r="20" spans="1:6" x14ac:dyDescent="0.25">
      <c r="A20" s="292">
        <v>40148</v>
      </c>
      <c r="B20" s="300">
        <v>6926449.1730000013</v>
      </c>
      <c r="C20" s="300">
        <v>6590537.2999999998</v>
      </c>
      <c r="D20" s="300">
        <v>2400247.0100000012</v>
      </c>
      <c r="E20" s="300">
        <v>94256.5</v>
      </c>
      <c r="F20" s="41">
        <v>16011489.983000003</v>
      </c>
    </row>
    <row r="21" spans="1:6" x14ac:dyDescent="0.25">
      <c r="A21" s="292">
        <v>40238</v>
      </c>
      <c r="B21" s="300">
        <v>3409268.037</v>
      </c>
      <c r="C21" s="300">
        <v>3003831.2209999999</v>
      </c>
      <c r="D21" s="300">
        <v>953484.4099999998</v>
      </c>
      <c r="E21" s="300">
        <v>345302.98</v>
      </c>
      <c r="F21" s="41">
        <v>7711886.648</v>
      </c>
    </row>
    <row r="22" spans="1:6" x14ac:dyDescent="0.25">
      <c r="A22" s="292">
        <v>40330</v>
      </c>
      <c r="B22" s="300">
        <v>6201265.1399999987</v>
      </c>
      <c r="C22" s="300">
        <v>4029215.6879999982</v>
      </c>
      <c r="D22" s="300">
        <v>1949361.35</v>
      </c>
      <c r="E22" s="300">
        <v>49632.87</v>
      </c>
      <c r="F22" s="41">
        <v>12229475.047999997</v>
      </c>
    </row>
    <row r="23" spans="1:6" x14ac:dyDescent="0.25">
      <c r="A23" s="292">
        <v>40422</v>
      </c>
      <c r="B23" s="300">
        <v>9190856.6429999955</v>
      </c>
      <c r="C23" s="300">
        <v>2295332.23</v>
      </c>
      <c r="D23" s="300">
        <v>1143775.6599999999</v>
      </c>
      <c r="E23" s="300">
        <v>216281.5</v>
      </c>
      <c r="F23" s="41">
        <v>12846246.032999996</v>
      </c>
    </row>
    <row r="24" spans="1:6" x14ac:dyDescent="0.25">
      <c r="A24" s="292">
        <v>40513</v>
      </c>
      <c r="B24" s="300">
        <v>7414970.8200000022</v>
      </c>
      <c r="C24" s="300">
        <v>1806224.38</v>
      </c>
      <c r="D24" s="300">
        <v>792020.7699999999</v>
      </c>
      <c r="E24" s="300">
        <v>100151.99</v>
      </c>
      <c r="F24" s="41">
        <v>10113367.960000003</v>
      </c>
    </row>
    <row r="25" spans="1:6" x14ac:dyDescent="0.25">
      <c r="A25" s="292">
        <v>40603</v>
      </c>
      <c r="B25" s="300">
        <v>7663737</v>
      </c>
      <c r="C25" s="300">
        <v>2665625.98</v>
      </c>
      <c r="D25" s="300">
        <v>478481.45999999979</v>
      </c>
      <c r="E25" s="300">
        <v>4650.6999999999971</v>
      </c>
      <c r="F25" s="41">
        <v>10812495.139999999</v>
      </c>
    </row>
    <row r="26" spans="1:6" x14ac:dyDescent="0.25">
      <c r="A26" s="292">
        <v>40695</v>
      </c>
      <c r="B26" s="300">
        <v>8186630.9690000042</v>
      </c>
      <c r="C26" s="300">
        <v>1838199.621</v>
      </c>
      <c r="D26" s="300">
        <v>514413.53000000009</v>
      </c>
      <c r="E26" s="300">
        <v>18365</v>
      </c>
      <c r="F26" s="41">
        <v>10557609.120000003</v>
      </c>
    </row>
    <row r="27" spans="1:6" ht="13.9" x14ac:dyDescent="0.25">
      <c r="A27" s="292">
        <v>40787</v>
      </c>
      <c r="B27" s="300">
        <v>9639524.9120000005</v>
      </c>
      <c r="C27" s="300">
        <v>1549672.1629999999</v>
      </c>
      <c r="D27" s="300">
        <v>257051.88800000001</v>
      </c>
      <c r="E27" s="300">
        <v>0</v>
      </c>
      <c r="F27" s="41">
        <v>11446248.963000001</v>
      </c>
    </row>
    <row r="28" spans="1:6" ht="13.9" x14ac:dyDescent="0.25">
      <c r="A28" s="292">
        <v>40878</v>
      </c>
      <c r="B28" s="300">
        <v>11320340.253999989</v>
      </c>
      <c r="C28" s="300">
        <v>2344187.7000000002</v>
      </c>
      <c r="D28" s="300">
        <v>308162.85399999988</v>
      </c>
      <c r="E28" s="300">
        <v>16514.29</v>
      </c>
      <c r="F28" s="41">
        <v>13989205.097999988</v>
      </c>
    </row>
    <row r="29" spans="1:6" ht="13.9" x14ac:dyDescent="0.25">
      <c r="A29" s="292">
        <v>40969</v>
      </c>
      <c r="B29" s="300">
        <v>9940390.304999996</v>
      </c>
      <c r="C29" s="300">
        <v>4009087.156</v>
      </c>
      <c r="D29" s="300">
        <v>717870.66800000018</v>
      </c>
      <c r="E29" s="300">
        <v>19750</v>
      </c>
      <c r="F29" s="41">
        <v>14687098.128999995</v>
      </c>
    </row>
    <row r="30" spans="1:6" ht="13.9" x14ac:dyDescent="0.25">
      <c r="A30" s="292">
        <v>41061</v>
      </c>
      <c r="B30" s="300">
        <v>15137875.591000009</v>
      </c>
      <c r="C30" s="300">
        <v>4256506.6789999995</v>
      </c>
      <c r="D30" s="300">
        <v>904034.32199999993</v>
      </c>
      <c r="E30" s="300">
        <v>0</v>
      </c>
      <c r="F30" s="41">
        <v>20298416.592000011</v>
      </c>
    </row>
    <row r="31" spans="1:6" ht="13.9" x14ac:dyDescent="0.25">
      <c r="A31" s="292">
        <v>41153</v>
      </c>
      <c r="B31" s="300">
        <v>15814829.01600001</v>
      </c>
      <c r="C31" s="300">
        <v>3742859.1690000012</v>
      </c>
      <c r="D31" s="300">
        <v>193514.7</v>
      </c>
      <c r="E31" s="300">
        <v>0</v>
      </c>
      <c r="F31" s="41">
        <v>19751202.885000009</v>
      </c>
    </row>
    <row r="32" spans="1:6" ht="13.9" x14ac:dyDescent="0.25">
      <c r="A32" s="292">
        <v>41244</v>
      </c>
      <c r="B32" s="300">
        <v>23109177.8737</v>
      </c>
      <c r="C32" s="300">
        <v>1956632.862</v>
      </c>
      <c r="D32" s="300">
        <v>420353.20400000003</v>
      </c>
      <c r="E32" s="300">
        <v>0</v>
      </c>
      <c r="F32" s="41">
        <v>25486163.9397</v>
      </c>
    </row>
    <row r="33" spans="1:6" ht="13.9" x14ac:dyDescent="0.25">
      <c r="A33" s="292">
        <v>41334</v>
      </c>
      <c r="B33" s="300">
        <v>11324917.7423</v>
      </c>
      <c r="C33" s="300">
        <v>1680536.6869999999</v>
      </c>
      <c r="D33" s="300">
        <v>714950.91700000002</v>
      </c>
      <c r="E33" s="300">
        <v>80578.649999999994</v>
      </c>
      <c r="F33" s="41">
        <v>13800983.996299999</v>
      </c>
    </row>
    <row r="34" spans="1:6" ht="13.9" x14ac:dyDescent="0.25">
      <c r="A34" s="292">
        <v>41426</v>
      </c>
      <c r="B34" s="300">
        <v>15135766.34</v>
      </c>
      <c r="C34" s="300">
        <v>1626683.355</v>
      </c>
      <c r="D34" s="300">
        <v>215718.93</v>
      </c>
      <c r="E34" s="300">
        <v>3884.0999999999908</v>
      </c>
      <c r="F34" s="41">
        <v>16982052.725000001</v>
      </c>
    </row>
    <row r="35" spans="1:6" ht="13.9" x14ac:dyDescent="0.25">
      <c r="A35" s="292">
        <v>41518</v>
      </c>
      <c r="B35" s="300">
        <v>14677388.125</v>
      </c>
      <c r="C35" s="300">
        <v>505397.02799999999</v>
      </c>
      <c r="D35" s="300">
        <v>349217.70900000009</v>
      </c>
      <c r="E35" s="300">
        <v>838.20000000001164</v>
      </c>
      <c r="F35" s="41">
        <v>15532841.062000001</v>
      </c>
    </row>
    <row r="36" spans="1:6" ht="13.9" x14ac:dyDescent="0.25">
      <c r="A36" s="292">
        <v>41609</v>
      </c>
      <c r="B36" s="300">
        <v>15299069.952</v>
      </c>
      <c r="C36" s="300">
        <v>605264.62000000011</v>
      </c>
      <c r="D36" s="300">
        <v>263527.78000000003</v>
      </c>
      <c r="E36" s="300">
        <v>0</v>
      </c>
      <c r="F36" s="41">
        <v>16167862.352</v>
      </c>
    </row>
    <row r="37" spans="1:6" ht="13.9" x14ac:dyDescent="0.25">
      <c r="A37" s="292">
        <v>41699</v>
      </c>
      <c r="B37" s="300">
        <v>18153688.339999989</v>
      </c>
      <c r="C37" s="300">
        <v>503747.27</v>
      </c>
      <c r="D37" s="300">
        <v>594329.5</v>
      </c>
      <c r="E37" s="300">
        <v>26250</v>
      </c>
      <c r="F37" s="41">
        <v>19278015.109999988</v>
      </c>
    </row>
    <row r="38" spans="1:6" ht="13.9" x14ac:dyDescent="0.25">
      <c r="A38" s="292">
        <v>41791</v>
      </c>
      <c r="B38" s="300">
        <v>13121490.380999999</v>
      </c>
      <c r="C38" s="300">
        <v>377569.26700000011</v>
      </c>
      <c r="D38" s="300">
        <v>179636.75899999999</v>
      </c>
      <c r="E38" s="300">
        <v>4114</v>
      </c>
      <c r="F38" s="41">
        <v>13682810.407</v>
      </c>
    </row>
    <row r="39" spans="1:6" ht="13.9" x14ac:dyDescent="0.25">
      <c r="A39" s="292">
        <v>41883</v>
      </c>
      <c r="B39" s="300">
        <v>11399308.998000011</v>
      </c>
      <c r="C39" s="300">
        <v>61231.750000000073</v>
      </c>
      <c r="D39" s="300">
        <v>269316.05300000007</v>
      </c>
      <c r="E39" s="300">
        <v>0</v>
      </c>
      <c r="F39" s="41">
        <v>11729856.80100001</v>
      </c>
    </row>
    <row r="40" spans="1:6" ht="13.9" x14ac:dyDescent="0.25">
      <c r="A40" s="292">
        <v>41974</v>
      </c>
      <c r="B40" s="300">
        <v>18391835.04999999</v>
      </c>
      <c r="C40" s="300">
        <v>137692.77999999991</v>
      </c>
      <c r="D40" s="300">
        <v>106721.95</v>
      </c>
      <c r="E40" s="300">
        <v>-26250</v>
      </c>
      <c r="F40" s="41">
        <v>18609999.77999999</v>
      </c>
    </row>
    <row r="41" spans="1:6" ht="13.9" x14ac:dyDescent="0.25">
      <c r="A41" s="292">
        <v>42064</v>
      </c>
      <c r="B41" s="300">
        <v>10989320.77</v>
      </c>
      <c r="C41" s="300">
        <v>399965.8899999999</v>
      </c>
      <c r="D41" s="300">
        <v>69637.53</v>
      </c>
      <c r="E41" s="300">
        <v>0</v>
      </c>
      <c r="F41" s="41">
        <v>11458924.189999999</v>
      </c>
    </row>
    <row r="42" spans="1:6" ht="13.9" x14ac:dyDescent="0.25">
      <c r="A42" s="292">
        <v>42156</v>
      </c>
      <c r="B42" s="41">
        <v>15115248.74</v>
      </c>
      <c r="C42" s="41">
        <v>207288.77</v>
      </c>
      <c r="D42" s="41">
        <v>159271.22</v>
      </c>
      <c r="E42" s="41">
        <v>0</v>
      </c>
      <c r="F42" s="41">
        <v>15481808.73</v>
      </c>
    </row>
    <row r="43" spans="1:6" ht="13.9" x14ac:dyDescent="0.25">
      <c r="A43" s="292">
        <v>42248</v>
      </c>
      <c r="B43" s="41">
        <v>16568974.79000001</v>
      </c>
      <c r="C43" s="41">
        <v>145763.79</v>
      </c>
      <c r="D43" s="41">
        <v>965793.24000000022</v>
      </c>
      <c r="E43" s="41">
        <v>0</v>
      </c>
      <c r="F43" s="41">
        <v>17680531.820000008</v>
      </c>
    </row>
    <row r="44" spans="1:6" x14ac:dyDescent="0.25">
      <c r="A44" s="292">
        <v>42339</v>
      </c>
      <c r="B44" s="41">
        <v>17077463.521000002</v>
      </c>
      <c r="C44" s="41">
        <v>339964.53200000001</v>
      </c>
      <c r="D44" s="41">
        <v>135620.31799999991</v>
      </c>
      <c r="E44" s="41">
        <v>-6693.0099999999984</v>
      </c>
      <c r="F44" s="41">
        <v>17546355.361000001</v>
      </c>
    </row>
    <row r="45" spans="1:6" x14ac:dyDescent="0.25">
      <c r="A45" s="292">
        <v>42430</v>
      </c>
      <c r="B45" s="41">
        <v>9687217.5399999972</v>
      </c>
      <c r="C45" s="41">
        <v>615287.96000000008</v>
      </c>
      <c r="D45" s="41">
        <v>147515.54999999999</v>
      </c>
      <c r="E45" s="41">
        <v>239522.46</v>
      </c>
      <c r="F45" s="41">
        <v>10689543.51</v>
      </c>
    </row>
    <row r="46" spans="1:6" x14ac:dyDescent="0.25">
      <c r="A46" s="292">
        <v>42522</v>
      </c>
      <c r="B46" s="41">
        <v>15064402.176999999</v>
      </c>
      <c r="C46" s="41">
        <v>107395.47</v>
      </c>
      <c r="D46" s="41">
        <v>152509.97</v>
      </c>
      <c r="E46" s="41">
        <v>0</v>
      </c>
      <c r="F46" s="41">
        <v>15324307.617000001</v>
      </c>
    </row>
    <row r="47" spans="1:6" x14ac:dyDescent="0.25">
      <c r="A47" s="292">
        <v>42614</v>
      </c>
      <c r="B47" s="41">
        <v>13097967.060000001</v>
      </c>
      <c r="C47" s="41">
        <v>920477.946</v>
      </c>
      <c r="D47" s="41">
        <v>191788.4</v>
      </c>
      <c r="E47" s="41">
        <v>0</v>
      </c>
      <c r="F47" s="41">
        <v>14210233.406000001</v>
      </c>
    </row>
    <row r="48" spans="1:6" x14ac:dyDescent="0.25">
      <c r="A48" s="292">
        <v>42705</v>
      </c>
      <c r="B48" s="41">
        <v>12667754.939999999</v>
      </c>
      <c r="C48" s="41">
        <v>225343.11999999979</v>
      </c>
      <c r="D48" s="41">
        <v>139871.46</v>
      </c>
      <c r="E48" s="41">
        <v>0</v>
      </c>
      <c r="F48" s="41">
        <v>13032969.52</v>
      </c>
    </row>
    <row r="49" spans="1:6" x14ac:dyDescent="0.25">
      <c r="A49" s="292">
        <v>42795</v>
      </c>
      <c r="B49" s="41">
        <v>6769779.8199999984</v>
      </c>
      <c r="C49" s="41">
        <v>161496.69000000021</v>
      </c>
      <c r="D49" s="41">
        <v>137993.24</v>
      </c>
      <c r="E49" s="41">
        <v>26250</v>
      </c>
      <c r="F49" s="41">
        <v>7095519.7499999991</v>
      </c>
    </row>
    <row r="50" spans="1:6" x14ac:dyDescent="0.25">
      <c r="A50" s="292">
        <v>42887</v>
      </c>
      <c r="B50" s="41">
        <v>12224578.378</v>
      </c>
      <c r="C50" s="41">
        <v>30819.819999999949</v>
      </c>
      <c r="D50" s="41">
        <v>196080.29</v>
      </c>
      <c r="E50" s="41">
        <v>0</v>
      </c>
      <c r="F50" s="41">
        <v>12451478.488</v>
      </c>
    </row>
    <row r="51" spans="1:6" x14ac:dyDescent="0.25">
      <c r="A51" s="292">
        <v>42979</v>
      </c>
      <c r="B51" s="41">
        <v>9776796.5129999984</v>
      </c>
      <c r="C51" s="41">
        <v>10028.28399999998</v>
      </c>
      <c r="D51" s="41">
        <v>104282.15</v>
      </c>
      <c r="E51" s="41">
        <v>0</v>
      </c>
      <c r="F51" s="41">
        <v>9891106.9469999988</v>
      </c>
    </row>
    <row r="52" spans="1:6" x14ac:dyDescent="0.25">
      <c r="A52" s="292">
        <v>43070</v>
      </c>
      <c r="B52" s="41">
        <v>7118740.9079999998</v>
      </c>
      <c r="C52" s="41">
        <v>111546.61</v>
      </c>
      <c r="D52" s="41">
        <v>99399.438000000038</v>
      </c>
      <c r="E52" s="41">
        <v>0</v>
      </c>
      <c r="F52" s="41">
        <v>7329686.9560000002</v>
      </c>
    </row>
    <row r="53" spans="1:6" x14ac:dyDescent="0.25">
      <c r="A53" s="292">
        <v>43160</v>
      </c>
      <c r="B53" s="41">
        <v>7856980.4059999958</v>
      </c>
      <c r="C53" s="41">
        <v>1295.360000000044</v>
      </c>
      <c r="D53" s="41">
        <v>310627.3600000001</v>
      </c>
      <c r="E53" s="41">
        <v>0</v>
      </c>
      <c r="F53" s="41">
        <v>8168903.1259999964</v>
      </c>
    </row>
    <row r="54" spans="1:6" x14ac:dyDescent="0.25">
      <c r="A54" s="292">
        <v>43252</v>
      </c>
      <c r="B54" s="41">
        <v>9705699.0599999987</v>
      </c>
      <c r="C54" s="41">
        <v>21134.470000000088</v>
      </c>
      <c r="D54" s="41">
        <v>516245.79999999987</v>
      </c>
      <c r="E54" s="41">
        <v>0</v>
      </c>
      <c r="F54" s="41">
        <v>10243079.33</v>
      </c>
    </row>
    <row r="55" spans="1:6" x14ac:dyDescent="0.25">
      <c r="A55" s="292">
        <v>43344</v>
      </c>
      <c r="B55" s="41">
        <v>4555906.0150000006</v>
      </c>
      <c r="C55" s="41">
        <v>1165.670999999915</v>
      </c>
      <c r="D55" s="41">
        <v>9498.3800000000338</v>
      </c>
      <c r="E55" s="41">
        <v>0</v>
      </c>
      <c r="F55" s="41">
        <v>4566570.0660000006</v>
      </c>
    </row>
    <row r="56" spans="1:6" x14ac:dyDescent="0.25">
      <c r="A56" s="292">
        <v>43435</v>
      </c>
      <c r="B56" s="41">
        <v>5309251.9250000007</v>
      </c>
      <c r="C56" s="41">
        <v>892.86900000006426</v>
      </c>
      <c r="D56" s="41">
        <v>34201.809999999983</v>
      </c>
      <c r="E56" s="41">
        <v>0</v>
      </c>
      <c r="F56" s="41">
        <v>5344346.6040000003</v>
      </c>
    </row>
    <row r="57" spans="1:6" x14ac:dyDescent="0.25">
      <c r="A57" s="292">
        <v>43525</v>
      </c>
      <c r="B57" s="41">
        <v>3178292.4649999989</v>
      </c>
      <c r="C57" s="41">
        <v>-841.83900000015274</v>
      </c>
      <c r="D57" s="41">
        <v>24696.339999999978</v>
      </c>
      <c r="E57" s="41">
        <v>0</v>
      </c>
      <c r="F57" s="41">
        <v>3202146.9659999986</v>
      </c>
    </row>
    <row r="58" spans="1:6" x14ac:dyDescent="0.25">
      <c r="A58" s="292">
        <v>43617</v>
      </c>
      <c r="B58" s="41">
        <v>3126553.3600000022</v>
      </c>
      <c r="C58" s="41">
        <v>3627.480000000156</v>
      </c>
      <c r="D58" s="41">
        <v>15215.600000000029</v>
      </c>
      <c r="E58" s="41">
        <v>0</v>
      </c>
      <c r="F58" s="41">
        <v>3145396.4400000023</v>
      </c>
    </row>
    <row r="59" spans="1:6" x14ac:dyDescent="0.25">
      <c r="A59" s="292">
        <v>43709</v>
      </c>
      <c r="B59" s="41">
        <v>3246163.682</v>
      </c>
      <c r="C59" s="41">
        <v>60212.10900000004</v>
      </c>
      <c r="D59" s="41">
        <v>70391.019999999946</v>
      </c>
      <c r="E59" s="41">
        <v>0</v>
      </c>
      <c r="F59" s="41">
        <v>3376766.8110000002</v>
      </c>
    </row>
    <row r="60" spans="1:6" x14ac:dyDescent="0.25">
      <c r="A60" s="292">
        <v>43800</v>
      </c>
      <c r="B60" s="41">
        <v>2042075.8900000011</v>
      </c>
      <c r="C60" s="41">
        <v>907.5</v>
      </c>
      <c r="D60" s="41">
        <v>54013.430000000029</v>
      </c>
      <c r="E60" s="41">
        <v>0</v>
      </c>
      <c r="F60" s="41">
        <v>2096996.820000001</v>
      </c>
    </row>
    <row r="61" spans="1:6" x14ac:dyDescent="0.25">
      <c r="A61" s="285">
        <v>43921</v>
      </c>
      <c r="B61" s="301">
        <v>3100178.0799999991</v>
      </c>
      <c r="C61" s="301">
        <v>2473.5</v>
      </c>
      <c r="D61" s="301">
        <v>2013</v>
      </c>
      <c r="E61" s="301">
        <v>0</v>
      </c>
      <c r="F61" s="301">
        <v>3104664.5799999991</v>
      </c>
    </row>
    <row r="62" spans="1:6" x14ac:dyDescent="0.25">
      <c r="A62" s="292">
        <v>44012</v>
      </c>
      <c r="B62" s="41">
        <v>2511525.56</v>
      </c>
      <c r="C62" s="41">
        <v>2376.9000000000228</v>
      </c>
      <c r="D62" s="41">
        <v>4300.7200000000303</v>
      </c>
      <c r="E62" s="41">
        <v>0</v>
      </c>
      <c r="F62" s="41">
        <v>2518203.1800000002</v>
      </c>
    </row>
    <row r="63" spans="1:6" x14ac:dyDescent="0.25">
      <c r="A63" s="286" t="s">
        <v>78</v>
      </c>
      <c r="B63" s="41">
        <f>SUBTOTAL(109,B3:B62)</f>
        <v>457772101.31200004</v>
      </c>
      <c r="C63" s="41">
        <f t="shared" ref="C63:F63" si="0">SUBTOTAL(109,C3:C62)</f>
        <v>83447005.828999996</v>
      </c>
      <c r="D63" s="41">
        <f t="shared" si="0"/>
        <v>26290410.54999999</v>
      </c>
      <c r="E63" s="41">
        <f t="shared" si="0"/>
        <v>3773779.120000001</v>
      </c>
      <c r="F63" s="41">
        <f t="shared" si="0"/>
        <v>571283296.81099999</v>
      </c>
    </row>
    <row r="67" spans="1:1" s="260" customFormat="1" ht="12.75" x14ac:dyDescent="0.25">
      <c r="A67" s="258" t="s">
        <v>214</v>
      </c>
    </row>
    <row r="68" spans="1:1" s="260" customFormat="1" ht="12.75" x14ac:dyDescent="0.25">
      <c r="A68" s="258"/>
    </row>
    <row r="70" spans="1:1" x14ac:dyDescent="0.25">
      <c r="A70" s="60" t="s">
        <v>179</v>
      </c>
    </row>
  </sheetData>
  <mergeCells count="1">
    <mergeCell ref="A1:F1"/>
  </mergeCells>
  <hyperlinks>
    <hyperlink ref="A70" location="Index!A1" display="back to index" xr:uid="{00000000-0004-0000-21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I70"/>
  <sheetViews>
    <sheetView workbookViewId="0">
      <pane xSplit="1" ySplit="2" topLeftCell="B39" activePane="bottomRight" state="frozen"/>
      <selection pane="topRight" activeCell="B1" sqref="B1"/>
      <selection pane="bottomLeft" activeCell="A3" sqref="A3"/>
      <selection pane="bottomRight" activeCell="B3" sqref="B3"/>
    </sheetView>
  </sheetViews>
  <sheetFormatPr defaultColWidth="15.08984375" defaultRowHeight="15" x14ac:dyDescent="0.25"/>
  <cols>
    <col min="1" max="1" width="12.90625" style="13" customWidth="1"/>
    <col min="2" max="7" width="12.90625" style="14" customWidth="1"/>
    <col min="8" max="8" width="12.90625" style="19" customWidth="1"/>
    <col min="9" max="9" width="12.90625" style="14" customWidth="1"/>
    <col min="10" max="16384" width="15.08984375" style="14"/>
  </cols>
  <sheetData>
    <row r="1" spans="1:9" s="32" customFormat="1" x14ac:dyDescent="0.25">
      <c r="A1" s="134" t="s">
        <v>191</v>
      </c>
      <c r="B1" s="135"/>
      <c r="C1" s="135"/>
      <c r="D1" s="135"/>
      <c r="E1" s="135"/>
      <c r="F1" s="135"/>
      <c r="G1" s="135"/>
      <c r="H1" s="135"/>
      <c r="I1" s="135"/>
    </row>
    <row r="2" spans="1:9" s="23" customFormat="1" ht="60" x14ac:dyDescent="0.25">
      <c r="A2" s="33" t="s">
        <v>113</v>
      </c>
      <c r="B2" s="33" t="s">
        <v>84</v>
      </c>
      <c r="C2" s="33" t="s">
        <v>152</v>
      </c>
      <c r="D2" s="33" t="s">
        <v>151</v>
      </c>
      <c r="E2" s="33" t="s">
        <v>107</v>
      </c>
      <c r="F2" s="33" t="s">
        <v>108</v>
      </c>
      <c r="G2" s="33" t="s">
        <v>253</v>
      </c>
      <c r="H2" s="33" t="s">
        <v>254</v>
      </c>
      <c r="I2" s="33" t="s">
        <v>78</v>
      </c>
    </row>
    <row r="3" spans="1:9" x14ac:dyDescent="0.25">
      <c r="A3" s="285">
        <v>38625</v>
      </c>
      <c r="B3" s="300">
        <v>190488.7</v>
      </c>
      <c r="C3" s="300">
        <v>0</v>
      </c>
      <c r="D3" s="300">
        <v>0</v>
      </c>
      <c r="E3" s="300">
        <v>2101</v>
      </c>
      <c r="F3" s="41">
        <v>0</v>
      </c>
      <c r="G3" s="300">
        <v>0</v>
      </c>
      <c r="H3" s="300">
        <v>0</v>
      </c>
      <c r="I3" s="41">
        <v>192589.7</v>
      </c>
    </row>
    <row r="4" spans="1:9" s="19" customFormat="1" x14ac:dyDescent="0.25">
      <c r="A4" s="285">
        <v>38717</v>
      </c>
      <c r="B4" s="300">
        <v>1686695.0200000009</v>
      </c>
      <c r="C4" s="300">
        <v>14979.17</v>
      </c>
      <c r="D4" s="300">
        <v>404089.04</v>
      </c>
      <c r="E4" s="300">
        <v>1425990.33</v>
      </c>
      <c r="F4" s="41">
        <v>87960.299999999988</v>
      </c>
      <c r="G4" s="300">
        <v>107577.34</v>
      </c>
      <c r="H4" s="300">
        <v>21707.05</v>
      </c>
      <c r="I4" s="41">
        <v>3748998.2500000005</v>
      </c>
    </row>
    <row r="5" spans="1:9" s="19" customFormat="1" x14ac:dyDescent="0.25">
      <c r="A5" s="285">
        <v>38807</v>
      </c>
      <c r="B5" s="300">
        <v>416024.41000000009</v>
      </c>
      <c r="C5" s="300">
        <v>2102.9499999999989</v>
      </c>
      <c r="D5" s="300">
        <v>177321.49</v>
      </c>
      <c r="E5" s="300">
        <v>89970.28</v>
      </c>
      <c r="F5" s="41">
        <v>24293.22</v>
      </c>
      <c r="G5" s="300">
        <v>14367</v>
      </c>
      <c r="H5" s="300">
        <v>0</v>
      </c>
      <c r="I5" s="41">
        <v>724079.35000000009</v>
      </c>
    </row>
    <row r="6" spans="1:9" s="19" customFormat="1" x14ac:dyDescent="0.25">
      <c r="A6" s="285">
        <v>38898</v>
      </c>
      <c r="B6" s="300">
        <v>880779.63300000015</v>
      </c>
      <c r="C6" s="300">
        <v>6147.4700000000012</v>
      </c>
      <c r="D6" s="300">
        <v>10700.239999999991</v>
      </c>
      <c r="E6" s="300">
        <v>174327.18999999989</v>
      </c>
      <c r="F6" s="41">
        <v>53960.88</v>
      </c>
      <c r="G6" s="300">
        <v>76640.179999999993</v>
      </c>
      <c r="H6" s="300">
        <v>0</v>
      </c>
      <c r="I6" s="41">
        <v>1202555.5929999999</v>
      </c>
    </row>
    <row r="7" spans="1:9" s="19" customFormat="1" x14ac:dyDescent="0.25">
      <c r="A7" s="285">
        <v>38990</v>
      </c>
      <c r="B7" s="300">
        <v>1078768.46</v>
      </c>
      <c r="C7" s="300">
        <v>-16284.39</v>
      </c>
      <c r="D7" s="300">
        <v>15232</v>
      </c>
      <c r="E7" s="300">
        <v>278043.73</v>
      </c>
      <c r="F7" s="41">
        <v>27525</v>
      </c>
      <c r="G7" s="300">
        <v>69143.040000000008</v>
      </c>
      <c r="H7" s="300">
        <v>0</v>
      </c>
      <c r="I7" s="41">
        <v>1452427.84</v>
      </c>
    </row>
    <row r="8" spans="1:9" s="19" customFormat="1" x14ac:dyDescent="0.25">
      <c r="A8" s="285">
        <v>39082</v>
      </c>
      <c r="B8" s="300">
        <v>539346.96999999986</v>
      </c>
      <c r="C8" s="300">
        <v>0</v>
      </c>
      <c r="D8" s="300">
        <v>208109.7</v>
      </c>
      <c r="E8" s="300">
        <v>370312.93000000011</v>
      </c>
      <c r="F8" s="41">
        <v>43811.33</v>
      </c>
      <c r="G8" s="300">
        <v>28015.41</v>
      </c>
      <c r="H8" s="300">
        <v>0</v>
      </c>
      <c r="I8" s="41">
        <v>1189596.3400000001</v>
      </c>
    </row>
    <row r="9" spans="1:9" s="19" customFormat="1" x14ac:dyDescent="0.25">
      <c r="A9" s="285">
        <v>39172</v>
      </c>
      <c r="B9" s="300">
        <v>1157715.1499999999</v>
      </c>
      <c r="C9" s="300">
        <v>0</v>
      </c>
      <c r="D9" s="300">
        <v>114307.25</v>
      </c>
      <c r="E9" s="300">
        <v>553350.44999999995</v>
      </c>
      <c r="F9" s="41">
        <v>54729.09</v>
      </c>
      <c r="G9" s="300">
        <v>38952.760000000009</v>
      </c>
      <c r="H9" s="300">
        <v>0</v>
      </c>
      <c r="I9" s="41">
        <v>1919054.7</v>
      </c>
    </row>
    <row r="10" spans="1:9" s="19" customFormat="1" x14ac:dyDescent="0.25">
      <c r="A10" s="285">
        <v>39263</v>
      </c>
      <c r="B10" s="300">
        <v>1393649.4</v>
      </c>
      <c r="C10" s="300">
        <v>0</v>
      </c>
      <c r="D10" s="300">
        <v>173828.69</v>
      </c>
      <c r="E10" s="300">
        <v>316568.27</v>
      </c>
      <c r="F10" s="41">
        <v>8614.380000000001</v>
      </c>
      <c r="G10" s="300">
        <v>4456.2999999999993</v>
      </c>
      <c r="H10" s="300">
        <v>0</v>
      </c>
      <c r="I10" s="41">
        <v>1897117.0399999998</v>
      </c>
    </row>
    <row r="11" spans="1:9" s="19" customFormat="1" x14ac:dyDescent="0.25">
      <c r="A11" s="285">
        <v>39355</v>
      </c>
      <c r="B11" s="300">
        <v>1135587.0900000001</v>
      </c>
      <c r="C11" s="300">
        <v>0</v>
      </c>
      <c r="D11" s="300">
        <v>1497812.76</v>
      </c>
      <c r="E11" s="300">
        <v>238785.74</v>
      </c>
      <c r="F11" s="41">
        <v>13466.7</v>
      </c>
      <c r="G11" s="300">
        <v>19422.339999999989</v>
      </c>
      <c r="H11" s="300">
        <v>1375</v>
      </c>
      <c r="I11" s="41">
        <v>2906449.63</v>
      </c>
    </row>
    <row r="12" spans="1:9" s="19" customFormat="1" x14ac:dyDescent="0.25">
      <c r="A12" s="285">
        <v>39447</v>
      </c>
      <c r="B12" s="300">
        <v>2682369.94</v>
      </c>
      <c r="C12" s="300">
        <v>0</v>
      </c>
      <c r="D12" s="300">
        <v>566964.67999999982</v>
      </c>
      <c r="E12" s="300">
        <v>504989.37999999989</v>
      </c>
      <c r="F12" s="41">
        <v>188820.15</v>
      </c>
      <c r="G12" s="300">
        <v>36650.01</v>
      </c>
      <c r="H12" s="300">
        <v>59645.34</v>
      </c>
      <c r="I12" s="41">
        <v>4039439.4999999991</v>
      </c>
    </row>
    <row r="13" spans="1:9" s="19" customFormat="1" x14ac:dyDescent="0.25">
      <c r="A13" s="285">
        <v>39538</v>
      </c>
      <c r="B13" s="300">
        <v>1418007.48</v>
      </c>
      <c r="C13" s="300">
        <v>0</v>
      </c>
      <c r="D13" s="300">
        <v>744551.83</v>
      </c>
      <c r="E13" s="300">
        <v>924473.52999999991</v>
      </c>
      <c r="F13" s="41">
        <v>17654.96</v>
      </c>
      <c r="G13" s="300">
        <v>25249.07</v>
      </c>
      <c r="H13" s="300">
        <v>0</v>
      </c>
      <c r="I13" s="41">
        <v>3129936.8699999996</v>
      </c>
    </row>
    <row r="14" spans="1:9" s="19" customFormat="1" x14ac:dyDescent="0.25">
      <c r="A14" s="285">
        <v>39629</v>
      </c>
      <c r="B14" s="300">
        <v>1944831.6200002499</v>
      </c>
      <c r="C14" s="300">
        <v>0</v>
      </c>
      <c r="D14" s="300">
        <v>704126.14</v>
      </c>
      <c r="E14" s="300">
        <v>663712.91</v>
      </c>
      <c r="F14" s="41">
        <v>53649.329999999987</v>
      </c>
      <c r="G14" s="300">
        <v>51992.209999999992</v>
      </c>
      <c r="H14" s="300">
        <v>3475.5</v>
      </c>
      <c r="I14" s="41">
        <v>3421787.71000025</v>
      </c>
    </row>
    <row r="15" spans="1:9" s="19" customFormat="1" x14ac:dyDescent="0.25">
      <c r="A15" s="285">
        <v>39721</v>
      </c>
      <c r="B15" s="300">
        <v>2785618.184999736</v>
      </c>
      <c r="C15" s="300">
        <v>2589.4099999999989</v>
      </c>
      <c r="D15" s="300">
        <v>1009882.4</v>
      </c>
      <c r="E15" s="300">
        <v>646153.92999999982</v>
      </c>
      <c r="F15" s="41">
        <v>82186.280000000013</v>
      </c>
      <c r="G15" s="300">
        <v>65922.559999999998</v>
      </c>
      <c r="H15" s="300">
        <v>20186.54</v>
      </c>
      <c r="I15" s="41">
        <v>4612539.3049997361</v>
      </c>
    </row>
    <row r="16" spans="1:9" s="19" customFormat="1" x14ac:dyDescent="0.25">
      <c r="A16" s="285">
        <v>39813</v>
      </c>
      <c r="B16" s="300">
        <v>5677645.2299999939</v>
      </c>
      <c r="C16" s="300">
        <v>151068.5</v>
      </c>
      <c r="D16" s="300">
        <v>1272023.6499999999</v>
      </c>
      <c r="E16" s="300">
        <v>1090286.1000000001</v>
      </c>
      <c r="F16" s="41">
        <v>284660.90999999997</v>
      </c>
      <c r="G16" s="300">
        <v>199141.07</v>
      </c>
      <c r="H16" s="300">
        <v>5360.08</v>
      </c>
      <c r="I16" s="41">
        <v>8680185.5399999935</v>
      </c>
    </row>
    <row r="17" spans="1:9" s="19" customFormat="1" x14ac:dyDescent="0.25">
      <c r="A17" s="285">
        <v>39903</v>
      </c>
      <c r="B17" s="300">
        <v>3848741.5149999969</v>
      </c>
      <c r="C17" s="300">
        <v>182684.698</v>
      </c>
      <c r="D17" s="300">
        <v>1286948.8799999999</v>
      </c>
      <c r="E17" s="300">
        <v>1310279.82</v>
      </c>
      <c r="F17" s="41">
        <v>18814.499999999982</v>
      </c>
      <c r="G17" s="300">
        <v>248017.81</v>
      </c>
      <c r="H17" s="300">
        <v>22142.63</v>
      </c>
      <c r="I17" s="41">
        <v>6917629.8529999964</v>
      </c>
    </row>
    <row r="18" spans="1:9" s="19" customFormat="1" x14ac:dyDescent="0.25">
      <c r="A18" s="285">
        <v>39994</v>
      </c>
      <c r="B18" s="300">
        <v>5076208.4840000011</v>
      </c>
      <c r="C18" s="300">
        <v>43926.3</v>
      </c>
      <c r="D18" s="300">
        <v>1169314.1200000001</v>
      </c>
      <c r="E18" s="300">
        <v>904836.08000000007</v>
      </c>
      <c r="F18" s="41">
        <v>29139.450000000012</v>
      </c>
      <c r="G18" s="300">
        <v>343461.44</v>
      </c>
      <c r="H18" s="300">
        <v>0</v>
      </c>
      <c r="I18" s="41">
        <v>7566885.8740000017</v>
      </c>
    </row>
    <row r="19" spans="1:9" s="19" customFormat="1" x14ac:dyDescent="0.25">
      <c r="A19" s="285">
        <v>40086</v>
      </c>
      <c r="B19" s="300">
        <v>5758222.3440000024</v>
      </c>
      <c r="C19" s="300">
        <v>6759.5020000000077</v>
      </c>
      <c r="D19" s="300">
        <v>1003029.48</v>
      </c>
      <c r="E19" s="300">
        <v>849109.35000000009</v>
      </c>
      <c r="F19" s="41">
        <v>12601.16</v>
      </c>
      <c r="G19" s="300">
        <v>302934.09000000008</v>
      </c>
      <c r="H19" s="300">
        <v>64499.8</v>
      </c>
      <c r="I19" s="41">
        <v>7997155.7260000026</v>
      </c>
    </row>
    <row r="20" spans="1:9" s="19" customFormat="1" x14ac:dyDescent="0.25">
      <c r="A20" s="285">
        <v>40178</v>
      </c>
      <c r="B20" s="300">
        <v>9192164.303000005</v>
      </c>
      <c r="C20" s="300">
        <v>310071.06</v>
      </c>
      <c r="D20" s="300">
        <v>3631797.8000000012</v>
      </c>
      <c r="E20" s="300">
        <v>1238822.17</v>
      </c>
      <c r="F20" s="41">
        <v>122178.36</v>
      </c>
      <c r="G20" s="300">
        <v>416401.42</v>
      </c>
      <c r="H20" s="300">
        <v>1100054.8700000001</v>
      </c>
      <c r="I20" s="41">
        <v>16011489.983000007</v>
      </c>
    </row>
    <row r="21" spans="1:9" s="19" customFormat="1" x14ac:dyDescent="0.25">
      <c r="A21" s="285">
        <v>40268</v>
      </c>
      <c r="B21" s="300">
        <v>4703031.5079999994</v>
      </c>
      <c r="C21" s="300">
        <v>29693.200000000001</v>
      </c>
      <c r="D21" s="300">
        <v>1986905.43</v>
      </c>
      <c r="E21" s="300">
        <v>575656.25</v>
      </c>
      <c r="F21" s="41">
        <v>3086.96</v>
      </c>
      <c r="G21" s="300">
        <v>121616.64</v>
      </c>
      <c r="H21" s="300">
        <v>291896.65999999997</v>
      </c>
      <c r="I21" s="41">
        <v>7711886.6479999991</v>
      </c>
    </row>
    <row r="22" spans="1:9" s="19" customFormat="1" x14ac:dyDescent="0.25">
      <c r="A22" s="285">
        <v>40359</v>
      </c>
      <c r="B22" s="300">
        <v>6490880.4679999975</v>
      </c>
      <c r="C22" s="300">
        <v>52496.300000000083</v>
      </c>
      <c r="D22" s="300">
        <v>3069615.0499999989</v>
      </c>
      <c r="E22" s="300">
        <v>1971771.4</v>
      </c>
      <c r="F22" s="41">
        <v>309642.78999999998</v>
      </c>
      <c r="G22" s="300">
        <v>327095.32</v>
      </c>
      <c r="H22" s="300">
        <v>7973.7199999999984</v>
      </c>
      <c r="I22" s="41">
        <v>12229475.047999997</v>
      </c>
    </row>
    <row r="23" spans="1:9" s="19" customFormat="1" x14ac:dyDescent="0.25">
      <c r="A23" s="285">
        <v>40451</v>
      </c>
      <c r="B23" s="300">
        <v>5429114.1629999997</v>
      </c>
      <c r="C23" s="300">
        <v>117272.29</v>
      </c>
      <c r="D23" s="300">
        <v>4809729.4700000016</v>
      </c>
      <c r="E23" s="300">
        <v>1950737.28</v>
      </c>
      <c r="F23" s="41">
        <v>122241.97</v>
      </c>
      <c r="G23" s="300">
        <v>366176.06</v>
      </c>
      <c r="H23" s="300">
        <v>50974.8</v>
      </c>
      <c r="I23" s="41">
        <v>12846246.033000002</v>
      </c>
    </row>
    <row r="24" spans="1:9" s="19" customFormat="1" x14ac:dyDescent="0.25">
      <c r="A24" s="285">
        <v>40543</v>
      </c>
      <c r="B24" s="300">
        <v>4825549.6300000008</v>
      </c>
      <c r="C24" s="300">
        <v>78238.989999999991</v>
      </c>
      <c r="D24" s="300">
        <v>3340621.1399999992</v>
      </c>
      <c r="E24" s="300">
        <v>1398786.19</v>
      </c>
      <c r="F24" s="41">
        <v>150440.04999999999</v>
      </c>
      <c r="G24" s="300">
        <v>246403.27</v>
      </c>
      <c r="H24" s="300">
        <v>73328.69</v>
      </c>
      <c r="I24" s="41">
        <v>10113367.959999999</v>
      </c>
    </row>
    <row r="25" spans="1:9" s="19" customFormat="1" x14ac:dyDescent="0.25">
      <c r="A25" s="285">
        <v>40633</v>
      </c>
      <c r="B25" s="300">
        <v>4609533.3999999994</v>
      </c>
      <c r="C25" s="300">
        <v>407421.87999999989</v>
      </c>
      <c r="D25" s="300">
        <v>3133844.75</v>
      </c>
      <c r="E25" s="300">
        <v>2179204.58</v>
      </c>
      <c r="F25" s="41">
        <v>333367.48</v>
      </c>
      <c r="G25" s="300">
        <v>63588.609999999993</v>
      </c>
      <c r="H25" s="300">
        <v>85534.44</v>
      </c>
      <c r="I25" s="41">
        <v>10812495.139999999</v>
      </c>
    </row>
    <row r="26" spans="1:9" s="19" customFormat="1" x14ac:dyDescent="0.25">
      <c r="A26" s="285">
        <v>40724</v>
      </c>
      <c r="B26" s="300">
        <v>4485901.4500000011</v>
      </c>
      <c r="C26" s="300">
        <v>341826.68000000011</v>
      </c>
      <c r="D26" s="300">
        <v>3115911.1099999989</v>
      </c>
      <c r="E26" s="300">
        <v>1818304.9839999999</v>
      </c>
      <c r="F26" s="41">
        <v>520154.48</v>
      </c>
      <c r="G26" s="300">
        <v>156468.266</v>
      </c>
      <c r="H26" s="300">
        <v>119042.15</v>
      </c>
      <c r="I26" s="41">
        <v>10557609.120000001</v>
      </c>
    </row>
    <row r="27" spans="1:9" s="19" customFormat="1" x14ac:dyDescent="0.25">
      <c r="A27" s="285">
        <v>40816</v>
      </c>
      <c r="B27" s="300">
        <v>4337001.8670000006</v>
      </c>
      <c r="C27" s="300">
        <v>338648.92</v>
      </c>
      <c r="D27" s="300">
        <v>3923401.4930000012</v>
      </c>
      <c r="E27" s="300">
        <v>2084141.291</v>
      </c>
      <c r="F27" s="41">
        <v>426508.478</v>
      </c>
      <c r="G27" s="300">
        <v>308461.614</v>
      </c>
      <c r="H27" s="300">
        <v>28085.3</v>
      </c>
      <c r="I27" s="41">
        <v>11446248.963000001</v>
      </c>
    </row>
    <row r="28" spans="1:9" s="19" customFormat="1" x14ac:dyDescent="0.25">
      <c r="A28" s="285">
        <v>40908</v>
      </c>
      <c r="B28" s="300">
        <v>5582106.3549999986</v>
      </c>
      <c r="C28" s="300">
        <v>296741.88</v>
      </c>
      <c r="D28" s="300">
        <v>6500567.0889999997</v>
      </c>
      <c r="E28" s="300">
        <v>952781.73199999996</v>
      </c>
      <c r="F28" s="41">
        <v>291542.81200000009</v>
      </c>
      <c r="G28" s="300">
        <v>359908.33</v>
      </c>
      <c r="H28" s="300">
        <v>5556.9000000000005</v>
      </c>
      <c r="I28" s="41">
        <v>13989205.097999999</v>
      </c>
    </row>
    <row r="29" spans="1:9" s="19" customFormat="1" x14ac:dyDescent="0.25">
      <c r="A29" s="285">
        <v>40999</v>
      </c>
      <c r="B29" s="300">
        <v>7597949.7479999997</v>
      </c>
      <c r="C29" s="300">
        <v>679006.43</v>
      </c>
      <c r="D29" s="300">
        <v>4209844.858</v>
      </c>
      <c r="E29" s="300">
        <v>1699718.0530000001</v>
      </c>
      <c r="F29" s="41">
        <v>298978.38</v>
      </c>
      <c r="G29" s="300">
        <v>170758.23</v>
      </c>
      <c r="H29" s="300">
        <v>30842.43</v>
      </c>
      <c r="I29" s="41">
        <v>14687098.128999999</v>
      </c>
    </row>
    <row r="30" spans="1:9" s="19" customFormat="1" x14ac:dyDescent="0.25">
      <c r="A30" s="285">
        <v>41090</v>
      </c>
      <c r="B30" s="300">
        <v>7555625.4179999996</v>
      </c>
      <c r="C30" s="300">
        <v>767979.54999999993</v>
      </c>
      <c r="D30" s="300">
        <v>7924975.4420000017</v>
      </c>
      <c r="E30" s="300">
        <v>3636941.7620000001</v>
      </c>
      <c r="F30" s="41">
        <v>117202.4700000001</v>
      </c>
      <c r="G30" s="300">
        <v>218338.14</v>
      </c>
      <c r="H30" s="300">
        <v>77353.81</v>
      </c>
      <c r="I30" s="41">
        <v>20298416.591999996</v>
      </c>
    </row>
    <row r="31" spans="1:9" s="19" customFormat="1" x14ac:dyDescent="0.25">
      <c r="A31" s="285">
        <v>41182</v>
      </c>
      <c r="B31" s="300">
        <v>8704688.4000000004</v>
      </c>
      <c r="C31" s="300">
        <v>504053.69000000018</v>
      </c>
      <c r="D31" s="300">
        <v>7379539.2800000012</v>
      </c>
      <c r="E31" s="300">
        <v>2697990.584999999</v>
      </c>
      <c r="F31" s="41">
        <v>239880.09</v>
      </c>
      <c r="G31" s="300">
        <v>162276.59</v>
      </c>
      <c r="H31" s="300">
        <v>62774.25</v>
      </c>
      <c r="I31" s="41">
        <v>19751202.884999998</v>
      </c>
    </row>
    <row r="32" spans="1:9" s="19" customFormat="1" x14ac:dyDescent="0.25">
      <c r="A32" s="285">
        <v>41274</v>
      </c>
      <c r="B32" s="300">
        <v>8804634.9020000044</v>
      </c>
      <c r="C32" s="300">
        <v>7174841.676</v>
      </c>
      <c r="D32" s="300">
        <v>7559476.0837000012</v>
      </c>
      <c r="E32" s="300">
        <v>1317761.9129999999</v>
      </c>
      <c r="F32" s="41">
        <v>189999.503</v>
      </c>
      <c r="G32" s="300">
        <v>329591.26199999999</v>
      </c>
      <c r="H32" s="300">
        <v>109858.6</v>
      </c>
      <c r="I32" s="41">
        <v>25486163.939700004</v>
      </c>
    </row>
    <row r="33" spans="1:9" s="19" customFormat="1" x14ac:dyDescent="0.25">
      <c r="A33" s="285">
        <v>41364</v>
      </c>
      <c r="B33" s="300">
        <v>4516167.6960000005</v>
      </c>
      <c r="C33" s="300">
        <v>645033.81399999943</v>
      </c>
      <c r="D33" s="300">
        <v>4807686.1362999976</v>
      </c>
      <c r="E33" s="300">
        <v>2344632.524999999</v>
      </c>
      <c r="F33" s="41">
        <v>1427825.577</v>
      </c>
      <c r="G33" s="300">
        <v>59638.248000000007</v>
      </c>
      <c r="H33" s="300">
        <v>0</v>
      </c>
      <c r="I33" s="41">
        <v>13800983.996299995</v>
      </c>
    </row>
    <row r="34" spans="1:9" s="19" customFormat="1" x14ac:dyDescent="0.25">
      <c r="A34" s="285">
        <v>41455</v>
      </c>
      <c r="B34" s="300">
        <v>6651446.5700000003</v>
      </c>
      <c r="C34" s="300">
        <v>1297577.5499999991</v>
      </c>
      <c r="D34" s="300">
        <v>6520112.959999999</v>
      </c>
      <c r="E34" s="300">
        <v>2035876.595</v>
      </c>
      <c r="F34" s="41">
        <v>419573.13</v>
      </c>
      <c r="G34" s="300">
        <v>51915.919999999991</v>
      </c>
      <c r="H34" s="300">
        <v>5550</v>
      </c>
      <c r="I34" s="41">
        <v>16982052.725000001</v>
      </c>
    </row>
    <row r="35" spans="1:9" s="19" customFormat="1" x14ac:dyDescent="0.25">
      <c r="A35" s="285">
        <v>41547</v>
      </c>
      <c r="B35" s="300">
        <v>5168077.8290000018</v>
      </c>
      <c r="C35" s="300">
        <v>1868496.65</v>
      </c>
      <c r="D35" s="300">
        <v>7239302.6140000038</v>
      </c>
      <c r="E35" s="300">
        <v>841766.96699999995</v>
      </c>
      <c r="F35" s="41">
        <v>271432.038</v>
      </c>
      <c r="G35" s="300">
        <v>140974.66399999999</v>
      </c>
      <c r="H35" s="300">
        <v>2790.3</v>
      </c>
      <c r="I35" s="41">
        <v>15532841.062000008</v>
      </c>
    </row>
    <row r="36" spans="1:9" s="19" customFormat="1" x14ac:dyDescent="0.25">
      <c r="A36" s="285">
        <v>41639</v>
      </c>
      <c r="B36" s="300">
        <v>3562877.3149999999</v>
      </c>
      <c r="C36" s="300">
        <v>2074549.2299999991</v>
      </c>
      <c r="D36" s="300">
        <v>8460020.5269999988</v>
      </c>
      <c r="E36" s="300">
        <v>1332371.24</v>
      </c>
      <c r="F36" s="41">
        <v>609313.84</v>
      </c>
      <c r="G36" s="300">
        <v>127837.22</v>
      </c>
      <c r="H36" s="300">
        <v>892.98</v>
      </c>
      <c r="I36" s="41">
        <v>16167862.351999998</v>
      </c>
    </row>
    <row r="37" spans="1:9" s="19" customFormat="1" x14ac:dyDescent="0.25">
      <c r="A37" s="285">
        <v>41729</v>
      </c>
      <c r="B37" s="300">
        <v>4458674.5500000007</v>
      </c>
      <c r="C37" s="300">
        <v>1664547.86</v>
      </c>
      <c r="D37" s="300">
        <v>11454917.92</v>
      </c>
      <c r="E37" s="300">
        <v>1442113.86</v>
      </c>
      <c r="F37" s="41">
        <v>157835.2600000001</v>
      </c>
      <c r="G37" s="300">
        <v>99925.66</v>
      </c>
      <c r="H37" s="300">
        <v>0</v>
      </c>
      <c r="I37" s="41">
        <v>19278015.110000003</v>
      </c>
    </row>
    <row r="38" spans="1:9" s="19" customFormat="1" x14ac:dyDescent="0.25">
      <c r="A38" s="285">
        <v>41820</v>
      </c>
      <c r="B38" s="300">
        <v>4706594.0559999999</v>
      </c>
      <c r="C38" s="300">
        <v>770345.70999999973</v>
      </c>
      <c r="D38" s="300">
        <v>7277353.4379999992</v>
      </c>
      <c r="E38" s="300">
        <v>734548.93300000031</v>
      </c>
      <c r="F38" s="41">
        <v>62192.07</v>
      </c>
      <c r="G38" s="300">
        <v>129837.45</v>
      </c>
      <c r="H38" s="300">
        <v>1938.75</v>
      </c>
      <c r="I38" s="41">
        <v>13682810.407</v>
      </c>
    </row>
    <row r="39" spans="1:9" s="19" customFormat="1" x14ac:dyDescent="0.25">
      <c r="A39" s="285">
        <v>41912</v>
      </c>
      <c r="B39" s="300">
        <v>2143956.253</v>
      </c>
      <c r="C39" s="300">
        <v>1282247.28</v>
      </c>
      <c r="D39" s="300">
        <v>7225640.4280000003</v>
      </c>
      <c r="E39" s="300">
        <v>928109.43000000017</v>
      </c>
      <c r="F39" s="41">
        <v>94404.18</v>
      </c>
      <c r="G39" s="300">
        <v>52699.73</v>
      </c>
      <c r="H39" s="300">
        <v>2799.5</v>
      </c>
      <c r="I39" s="41">
        <v>11729856.800999999</v>
      </c>
    </row>
    <row r="40" spans="1:9" s="19" customFormat="1" x14ac:dyDescent="0.25">
      <c r="A40" s="285">
        <v>42004</v>
      </c>
      <c r="B40" s="300">
        <v>2970152.48</v>
      </c>
      <c r="C40" s="300">
        <v>844753.50000000047</v>
      </c>
      <c r="D40" s="300">
        <v>12670034.439999999</v>
      </c>
      <c r="E40" s="300">
        <v>1758392.31</v>
      </c>
      <c r="F40" s="41">
        <v>86872.49000000002</v>
      </c>
      <c r="G40" s="300">
        <v>279794.56000000011</v>
      </c>
      <c r="H40" s="300">
        <v>0</v>
      </c>
      <c r="I40" s="41">
        <v>18609999.779999997</v>
      </c>
    </row>
    <row r="41" spans="1:9" s="19" customFormat="1" x14ac:dyDescent="0.25">
      <c r="A41" s="285">
        <v>42094</v>
      </c>
      <c r="B41" s="300">
        <v>2587190.540000001</v>
      </c>
      <c r="C41" s="300">
        <v>1773914.95</v>
      </c>
      <c r="D41" s="300">
        <v>5178918.51</v>
      </c>
      <c r="E41" s="300">
        <v>1158640.99</v>
      </c>
      <c r="F41" s="41">
        <v>693630.41000000015</v>
      </c>
      <c r="G41" s="300">
        <v>66628.790000000008</v>
      </c>
      <c r="H41" s="300">
        <v>0</v>
      </c>
      <c r="I41" s="41">
        <v>11458924.189999999</v>
      </c>
    </row>
    <row r="42" spans="1:9" s="19" customFormat="1" x14ac:dyDescent="0.25">
      <c r="A42" s="285">
        <v>42185</v>
      </c>
      <c r="B42" s="302">
        <v>4021845.1700000018</v>
      </c>
      <c r="C42" s="302">
        <v>2707332.8399999989</v>
      </c>
      <c r="D42" s="302">
        <v>7105485.2799999984</v>
      </c>
      <c r="E42" s="302">
        <v>728249.73999999987</v>
      </c>
      <c r="F42" s="302">
        <v>787349.73</v>
      </c>
      <c r="G42" s="302">
        <v>102876.72</v>
      </c>
      <c r="H42" s="302">
        <v>28669.25</v>
      </c>
      <c r="I42" s="302">
        <v>15481808.73</v>
      </c>
    </row>
    <row r="43" spans="1:9" x14ac:dyDescent="0.25">
      <c r="A43" s="285">
        <v>42277</v>
      </c>
      <c r="B43" s="302">
        <v>3376616.3399999989</v>
      </c>
      <c r="C43" s="302">
        <v>1818968.07</v>
      </c>
      <c r="D43" s="302">
        <v>9849154.8100000024</v>
      </c>
      <c r="E43" s="302">
        <v>1789137.96</v>
      </c>
      <c r="F43" s="302">
        <v>819655.34999999986</v>
      </c>
      <c r="G43" s="302">
        <v>23077.77999999993</v>
      </c>
      <c r="H43" s="302">
        <v>3921.5099999999979</v>
      </c>
      <c r="I43" s="41">
        <v>17680531.820000008</v>
      </c>
    </row>
    <row r="44" spans="1:9" x14ac:dyDescent="0.25">
      <c r="A44" s="285">
        <v>42369</v>
      </c>
      <c r="B44" s="302">
        <v>3595881.669999999</v>
      </c>
      <c r="C44" s="302">
        <v>1894641.71</v>
      </c>
      <c r="D44" s="302">
        <v>8625886.0550000016</v>
      </c>
      <c r="E44" s="302">
        <v>2789789.524999999</v>
      </c>
      <c r="F44" s="302">
        <v>449563.16200000013</v>
      </c>
      <c r="G44" s="302">
        <v>190815.74900000001</v>
      </c>
      <c r="H44" s="302">
        <v>-222.5099999999984</v>
      </c>
      <c r="I44" s="302">
        <v>17546355.361000001</v>
      </c>
    </row>
    <row r="45" spans="1:9" x14ac:dyDescent="0.25">
      <c r="A45" s="285">
        <v>42460</v>
      </c>
      <c r="B45" s="302">
        <v>3805758.54</v>
      </c>
      <c r="C45" s="302">
        <v>1238453.24</v>
      </c>
      <c r="D45" s="302">
        <v>4458078.08</v>
      </c>
      <c r="E45" s="302">
        <v>993716.52</v>
      </c>
      <c r="F45" s="302">
        <v>180882.99</v>
      </c>
      <c r="G45" s="302">
        <v>12654.14</v>
      </c>
      <c r="H45" s="302">
        <v>0</v>
      </c>
      <c r="I45" s="41">
        <v>10689543.51</v>
      </c>
    </row>
    <row r="46" spans="1:9" x14ac:dyDescent="0.25">
      <c r="A46" s="285">
        <v>42551</v>
      </c>
      <c r="B46" s="302">
        <v>2749212.060000001</v>
      </c>
      <c r="C46" s="302">
        <v>1458771.93</v>
      </c>
      <c r="D46" s="302">
        <v>6890740.5470000003</v>
      </c>
      <c r="E46" s="302">
        <v>3244507.149999999</v>
      </c>
      <c r="F46" s="302">
        <v>892943.16999999993</v>
      </c>
      <c r="G46" s="302">
        <v>88132.76</v>
      </c>
      <c r="H46" s="302">
        <v>0</v>
      </c>
      <c r="I46" s="302">
        <v>15324307.616999999</v>
      </c>
    </row>
    <row r="47" spans="1:9" x14ac:dyDescent="0.25">
      <c r="A47" s="285">
        <v>42643</v>
      </c>
      <c r="B47" s="302">
        <v>3366349.8059999989</v>
      </c>
      <c r="C47" s="302">
        <v>1413682.77</v>
      </c>
      <c r="D47" s="302">
        <v>6694298.3600000003</v>
      </c>
      <c r="E47" s="302">
        <v>1455024.79</v>
      </c>
      <c r="F47" s="302">
        <v>1212737.8799999999</v>
      </c>
      <c r="G47" s="302">
        <v>68098.799999999988</v>
      </c>
      <c r="H47" s="302">
        <v>41</v>
      </c>
      <c r="I47" s="41">
        <v>14210233.405999999</v>
      </c>
    </row>
    <row r="48" spans="1:9" x14ac:dyDescent="0.25">
      <c r="A48" s="285">
        <v>42735</v>
      </c>
      <c r="B48" s="302">
        <v>2503116.27</v>
      </c>
      <c r="C48" s="302">
        <v>1177804.57</v>
      </c>
      <c r="D48" s="302">
        <v>7423926.4299999997</v>
      </c>
      <c r="E48" s="302">
        <v>1538582.85</v>
      </c>
      <c r="F48" s="302">
        <v>343303.98000000021</v>
      </c>
      <c r="G48" s="302">
        <v>46235.419999999976</v>
      </c>
      <c r="H48" s="302">
        <v>0</v>
      </c>
      <c r="I48" s="302">
        <v>13032969.52</v>
      </c>
    </row>
    <row r="49" spans="1:9" x14ac:dyDescent="0.25">
      <c r="A49" s="285">
        <v>42825</v>
      </c>
      <c r="B49" s="302">
        <v>1279702.48</v>
      </c>
      <c r="C49" s="302">
        <v>589189.76</v>
      </c>
      <c r="D49" s="302">
        <v>4555264.9299999988</v>
      </c>
      <c r="E49" s="302">
        <v>575179.41000000061</v>
      </c>
      <c r="F49" s="302">
        <v>41386.420000000158</v>
      </c>
      <c r="G49" s="302">
        <v>54796.749999999993</v>
      </c>
      <c r="H49" s="302">
        <v>0</v>
      </c>
      <c r="I49" s="41">
        <v>7095519.75</v>
      </c>
    </row>
    <row r="50" spans="1:9" x14ac:dyDescent="0.25">
      <c r="A50" s="285">
        <v>42916</v>
      </c>
      <c r="B50" s="302">
        <v>1745833</v>
      </c>
      <c r="C50" s="302">
        <v>845211.14999999898</v>
      </c>
      <c r="D50" s="302">
        <v>8162787.3779999996</v>
      </c>
      <c r="E50" s="302">
        <v>1115328.28</v>
      </c>
      <c r="F50" s="302">
        <v>578562.27999999991</v>
      </c>
      <c r="G50" s="302">
        <v>3797.3999999999969</v>
      </c>
      <c r="H50" s="302">
        <v>-41</v>
      </c>
      <c r="I50" s="302">
        <v>12451478.487999998</v>
      </c>
    </row>
    <row r="51" spans="1:9" x14ac:dyDescent="0.25">
      <c r="A51" s="285">
        <v>43008</v>
      </c>
      <c r="B51" s="302">
        <v>2573500.9539999999</v>
      </c>
      <c r="C51" s="302">
        <v>1037345.070000001</v>
      </c>
      <c r="D51" s="302">
        <v>5290336.7130000014</v>
      </c>
      <c r="E51" s="302">
        <v>444293.97999999952</v>
      </c>
      <c r="F51" s="302">
        <v>545630.2300000001</v>
      </c>
      <c r="G51" s="302">
        <v>0</v>
      </c>
      <c r="H51" s="302">
        <v>0</v>
      </c>
      <c r="I51" s="41">
        <v>9891106.9470000044</v>
      </c>
    </row>
    <row r="52" spans="1:9" x14ac:dyDescent="0.25">
      <c r="A52" s="285">
        <v>43100</v>
      </c>
      <c r="B52" s="302">
        <v>757051.60199999984</v>
      </c>
      <c r="C52" s="302">
        <v>377689.09000000171</v>
      </c>
      <c r="D52" s="302">
        <v>4217215.7769999988</v>
      </c>
      <c r="E52" s="302">
        <v>1421613.747</v>
      </c>
      <c r="F52" s="302">
        <v>555973.73999999987</v>
      </c>
      <c r="G52" s="302">
        <v>143</v>
      </c>
      <c r="H52" s="302">
        <v>0</v>
      </c>
      <c r="I52" s="302">
        <v>7329686.9560000002</v>
      </c>
    </row>
    <row r="53" spans="1:9" x14ac:dyDescent="0.25">
      <c r="A53" s="285">
        <v>43190</v>
      </c>
      <c r="B53" s="302">
        <v>1068674.1459999999</v>
      </c>
      <c r="C53" s="302">
        <v>64286.449999998782</v>
      </c>
      <c r="D53" s="302">
        <v>4590803</v>
      </c>
      <c r="E53" s="302">
        <v>1528289.44</v>
      </c>
      <c r="F53" s="302">
        <v>916850.0900000002</v>
      </c>
      <c r="G53" s="302">
        <v>0</v>
      </c>
      <c r="H53" s="302">
        <v>0</v>
      </c>
      <c r="I53" s="41">
        <v>8168903.1259999983</v>
      </c>
    </row>
    <row r="54" spans="1:9" x14ac:dyDescent="0.25">
      <c r="A54" s="285">
        <v>43281</v>
      </c>
      <c r="B54" s="302">
        <v>1165117.21</v>
      </c>
      <c r="C54" s="302">
        <v>342818.07999999908</v>
      </c>
      <c r="D54" s="302">
        <v>6390087.0099999998</v>
      </c>
      <c r="E54" s="302">
        <v>1881211.6699999981</v>
      </c>
      <c r="F54" s="302">
        <v>463845.35999999958</v>
      </c>
      <c r="G54" s="302">
        <v>0</v>
      </c>
      <c r="H54" s="302">
        <v>0</v>
      </c>
      <c r="I54" s="302">
        <v>10243079.329999996</v>
      </c>
    </row>
    <row r="55" spans="1:9" s="19" customFormat="1" x14ac:dyDescent="0.25">
      <c r="A55" s="285">
        <v>43373</v>
      </c>
      <c r="B55" s="302">
        <v>195701.82</v>
      </c>
      <c r="C55" s="302">
        <v>291679.84000000171</v>
      </c>
      <c r="D55" s="302">
        <v>2908837.0609999979</v>
      </c>
      <c r="E55" s="302">
        <v>1076098.5780000009</v>
      </c>
      <c r="F55" s="302">
        <v>94252.769999999873</v>
      </c>
      <c r="G55" s="302">
        <v>-3.00000000061118E-3</v>
      </c>
      <c r="H55" s="302">
        <v>0</v>
      </c>
      <c r="I55" s="41">
        <v>4566570.0660000006</v>
      </c>
    </row>
    <row r="56" spans="1:9" s="19" customFormat="1" x14ac:dyDescent="0.25">
      <c r="A56" s="285">
        <v>43465</v>
      </c>
      <c r="B56" s="302">
        <v>694467.34000000008</v>
      </c>
      <c r="C56" s="302">
        <v>22558.79999999981</v>
      </c>
      <c r="D56" s="302">
        <v>1880659.049000001</v>
      </c>
      <c r="E56" s="302">
        <v>2736177.5320000001</v>
      </c>
      <c r="F56" s="302">
        <v>10483.88000000035</v>
      </c>
      <c r="G56" s="302">
        <v>3.00000000061118E-3</v>
      </c>
      <c r="H56" s="302">
        <v>0</v>
      </c>
      <c r="I56" s="302">
        <v>5344346.6040000003</v>
      </c>
    </row>
    <row r="57" spans="1:9" s="62" customFormat="1" x14ac:dyDescent="0.25">
      <c r="A57" s="285">
        <v>43555</v>
      </c>
      <c r="B57" s="302">
        <v>233816.16</v>
      </c>
      <c r="C57" s="302">
        <v>49301.529999999562</v>
      </c>
      <c r="D57" s="302">
        <v>1875989.1710000001</v>
      </c>
      <c r="E57" s="302">
        <v>862677.71799999964</v>
      </c>
      <c r="F57" s="302">
        <v>180362.39</v>
      </c>
      <c r="G57" s="302">
        <v>-3.00000000061118E-3</v>
      </c>
      <c r="H57" s="302">
        <v>0</v>
      </c>
      <c r="I57" s="41">
        <v>3202146.9659999991</v>
      </c>
    </row>
    <row r="58" spans="1:9" s="19" customFormat="1" x14ac:dyDescent="0.25">
      <c r="A58" s="285">
        <v>43646</v>
      </c>
      <c r="B58" s="302">
        <v>372185.70000000013</v>
      </c>
      <c r="C58" s="302">
        <v>32369.38000000082</v>
      </c>
      <c r="D58" s="302">
        <v>2217926.3199999998</v>
      </c>
      <c r="E58" s="302">
        <v>519999.54000000103</v>
      </c>
      <c r="F58" s="302">
        <v>2915.500000000116</v>
      </c>
      <c r="G58" s="302">
        <v>0</v>
      </c>
      <c r="H58" s="302">
        <v>0</v>
      </c>
      <c r="I58" s="302">
        <v>3145396.4400000018</v>
      </c>
    </row>
    <row r="59" spans="1:9" s="19" customFormat="1" x14ac:dyDescent="0.25">
      <c r="A59" s="285">
        <v>43738</v>
      </c>
      <c r="B59" s="302">
        <v>453978.79999999987</v>
      </c>
      <c r="C59" s="302">
        <v>78186.320000000298</v>
      </c>
      <c r="D59" s="302">
        <v>2609680.0560000008</v>
      </c>
      <c r="E59" s="302">
        <v>234921.63199999879</v>
      </c>
      <c r="F59" s="302">
        <v>0</v>
      </c>
      <c r="G59" s="302">
        <v>3.00000000061118E-3</v>
      </c>
      <c r="H59" s="302">
        <v>0</v>
      </c>
      <c r="I59" s="41">
        <v>3376766.8109999998</v>
      </c>
    </row>
    <row r="60" spans="1:9" s="19" customFormat="1" x14ac:dyDescent="0.25">
      <c r="A60" s="285">
        <v>43830</v>
      </c>
      <c r="B60" s="302">
        <v>129322.5599999999</v>
      </c>
      <c r="C60" s="302">
        <v>26407.019999999549</v>
      </c>
      <c r="D60" s="302">
        <v>1763447.72</v>
      </c>
      <c r="E60" s="302">
        <v>177339.71000000121</v>
      </c>
      <c r="F60" s="302">
        <v>479.80999999999767</v>
      </c>
      <c r="G60" s="302">
        <v>0</v>
      </c>
      <c r="H60" s="302">
        <v>0</v>
      </c>
      <c r="I60" s="302">
        <v>2096996.8200000005</v>
      </c>
    </row>
    <row r="61" spans="1:9" s="19" customFormat="1" x14ac:dyDescent="0.25">
      <c r="A61" s="285">
        <v>43921</v>
      </c>
      <c r="B61" s="302">
        <v>1187522.55</v>
      </c>
      <c r="C61" s="302">
        <v>7135.6999999992549</v>
      </c>
      <c r="D61" s="302">
        <v>1485414.4300000011</v>
      </c>
      <c r="E61" s="302">
        <v>422968.29999999929</v>
      </c>
      <c r="F61" s="302">
        <v>1623.6000000000929</v>
      </c>
      <c r="G61" s="302">
        <v>0</v>
      </c>
      <c r="H61" s="302">
        <v>0</v>
      </c>
      <c r="I61" s="41">
        <v>3104664.58</v>
      </c>
    </row>
    <row r="62" spans="1:9" s="19" customFormat="1" x14ac:dyDescent="0.25">
      <c r="A62" s="285">
        <v>44012</v>
      </c>
      <c r="B62" s="302">
        <v>292445.23000000027</v>
      </c>
      <c r="C62" s="302">
        <v>69628.090000000782</v>
      </c>
      <c r="D62" s="302">
        <v>2013159.3499999989</v>
      </c>
      <c r="E62" s="302">
        <v>142066.64000000031</v>
      </c>
      <c r="F62" s="302">
        <v>903.86999999993714</v>
      </c>
      <c r="G62" s="302">
        <v>0</v>
      </c>
      <c r="H62" s="302">
        <v>0</v>
      </c>
      <c r="I62" s="302">
        <v>2518203.1800000002</v>
      </c>
    </row>
    <row r="63" spans="1:9" s="19" customFormat="1" ht="13.9" x14ac:dyDescent="0.25">
      <c r="A63" s="288" t="s">
        <v>78</v>
      </c>
      <c r="B63" s="302">
        <f>SUBTOTAL(109,B3:B62)</f>
        <v>192322117.93999994</v>
      </c>
      <c r="C63" s="302">
        <f t="shared" ref="C63:I63" si="0">SUBTOTAL(109,C3:C62)</f>
        <v>39257194.109999999</v>
      </c>
      <c r="D63" s="302">
        <f>SUBTOTAL(109,D3:D62)</f>
        <v>242787635.84600002</v>
      </c>
      <c r="E63" s="302">
        <f t="shared" si="0"/>
        <v>72119536.772000015</v>
      </c>
      <c r="F63" s="302">
        <f t="shared" si="0"/>
        <v>16029896.659999998</v>
      </c>
      <c r="G63" s="302">
        <f t="shared" si="0"/>
        <v>6478907.1429999992</v>
      </c>
      <c r="H63" s="302">
        <f t="shared" si="0"/>
        <v>2288008.34</v>
      </c>
      <c r="I63" s="302">
        <f t="shared" si="0"/>
        <v>571283296.81099999</v>
      </c>
    </row>
    <row r="64" spans="1:9" s="19" customFormat="1" ht="13.9" x14ac:dyDescent="0.25">
      <c r="A64" s="13"/>
    </row>
    <row r="65" spans="1:9" ht="13.9" x14ac:dyDescent="0.25">
      <c r="A65" s="10"/>
      <c r="B65" s="64"/>
      <c r="C65" s="64"/>
      <c r="D65" s="64"/>
      <c r="E65" s="64"/>
      <c r="F65" s="64"/>
      <c r="G65" s="64"/>
      <c r="H65" s="64"/>
      <c r="I65" s="64"/>
    </row>
    <row r="66" spans="1:9" s="19" customFormat="1" ht="13.9" x14ac:dyDescent="0.25">
      <c r="A66" s="10"/>
      <c r="B66" s="109"/>
      <c r="C66" s="109"/>
      <c r="D66" s="109"/>
      <c r="E66" s="109"/>
      <c r="F66" s="109"/>
      <c r="G66" s="109"/>
      <c r="H66" s="109"/>
      <c r="I66" s="109"/>
    </row>
    <row r="67" spans="1:9" s="260" customFormat="1" ht="13.15" x14ac:dyDescent="0.25">
      <c r="A67" s="258" t="s">
        <v>214</v>
      </c>
    </row>
    <row r="68" spans="1:9" s="260" customFormat="1" ht="13.15" x14ac:dyDescent="0.25">
      <c r="A68" s="258"/>
    </row>
    <row r="70" spans="1:9" ht="13.9" x14ac:dyDescent="0.25">
      <c r="A70" s="22" t="s">
        <v>179</v>
      </c>
    </row>
  </sheetData>
  <hyperlinks>
    <hyperlink ref="A70" location="Index!A1" display="back to index" xr:uid="{00000000-0004-0000-2200-000000000000}"/>
  </hyperlinks>
  <pageMargins left="0.23622047244094491" right="0.23622047244094491" top="0.74803149606299213" bottom="0.74803149606299213" header="0.31496062992125984" footer="0.31496062992125984"/>
  <pageSetup paperSize="9" scale="75" fitToHeight="0" orientation="landscape" horizontalDpi="300" verticalDpi="300"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C95"/>
  <sheetViews>
    <sheetView topLeftCell="A55" workbookViewId="0">
      <selection activeCell="B60" sqref="B60"/>
    </sheetView>
  </sheetViews>
  <sheetFormatPr defaultColWidth="8.36328125" defaultRowHeight="15" x14ac:dyDescent="0.25"/>
  <cols>
    <col min="1" max="1" width="33.81640625" style="1" customWidth="1"/>
    <col min="2" max="2" width="95.81640625" style="1" customWidth="1"/>
    <col min="3" max="3" width="14.453125" style="231" customWidth="1"/>
    <col min="4" max="16384" width="8.36328125" style="1"/>
  </cols>
  <sheetData>
    <row r="1" spans="1:3" s="69" customFormat="1" ht="30.75" x14ac:dyDescent="0.25">
      <c r="A1" s="12" t="s">
        <v>0</v>
      </c>
      <c r="B1" s="12"/>
      <c r="C1" s="230"/>
    </row>
    <row r="2" spans="1:3" s="19" customFormat="1" x14ac:dyDescent="0.25">
      <c r="C2" s="230"/>
    </row>
    <row r="3" spans="1:3" x14ac:dyDescent="0.25">
      <c r="A3" s="26" t="s">
        <v>3</v>
      </c>
      <c r="B3" s="20" t="s">
        <v>177</v>
      </c>
    </row>
    <row r="4" spans="1:3" x14ac:dyDescent="0.25">
      <c r="A4" s="26" t="s">
        <v>1</v>
      </c>
      <c r="B4" s="16" t="s">
        <v>2</v>
      </c>
    </row>
    <row r="5" spans="1:3" x14ac:dyDescent="0.25">
      <c r="A5" s="27" t="s">
        <v>4</v>
      </c>
      <c r="B5" s="17">
        <v>44012</v>
      </c>
    </row>
    <row r="6" spans="1:3" x14ac:dyDescent="0.25">
      <c r="A6" s="26" t="s">
        <v>5</v>
      </c>
      <c r="B6" s="16" t="s">
        <v>134</v>
      </c>
    </row>
    <row r="7" spans="1:3" x14ac:dyDescent="0.25">
      <c r="A7" s="70"/>
      <c r="B7" s="70"/>
    </row>
    <row r="8" spans="1:3" x14ac:dyDescent="0.25">
      <c r="A8" s="356" t="s">
        <v>6</v>
      </c>
      <c r="B8" s="356"/>
    </row>
    <row r="9" spans="1:3" x14ac:dyDescent="0.25">
      <c r="A9" s="25" t="s">
        <v>7</v>
      </c>
      <c r="B9" s="28" t="s">
        <v>8</v>
      </c>
    </row>
    <row r="10" spans="1:3" x14ac:dyDescent="0.25">
      <c r="A10" s="28" t="s">
        <v>9</v>
      </c>
      <c r="B10" s="16" t="s">
        <v>10</v>
      </c>
    </row>
    <row r="11" spans="1:3" x14ac:dyDescent="0.25">
      <c r="A11" s="28" t="s">
        <v>9</v>
      </c>
      <c r="B11" s="16" t="s">
        <v>11</v>
      </c>
    </row>
    <row r="12" spans="1:3" x14ac:dyDescent="0.25">
      <c r="A12" s="28" t="s">
        <v>12</v>
      </c>
      <c r="B12" s="16" t="s">
        <v>176</v>
      </c>
    </row>
    <row r="13" spans="1:3" x14ac:dyDescent="0.25">
      <c r="A13" s="28" t="s">
        <v>9</v>
      </c>
      <c r="B13" s="16" t="s">
        <v>175</v>
      </c>
    </row>
    <row r="14" spans="1:3" x14ac:dyDescent="0.25">
      <c r="A14" s="28" t="s">
        <v>9</v>
      </c>
      <c r="B14" s="16" t="s">
        <v>13</v>
      </c>
    </row>
    <row r="15" spans="1:3" x14ac:dyDescent="0.25">
      <c r="A15" s="25" t="s">
        <v>14</v>
      </c>
      <c r="B15" s="28" t="s">
        <v>8</v>
      </c>
    </row>
    <row r="16" spans="1:3" x14ac:dyDescent="0.25">
      <c r="A16" s="28" t="s">
        <v>12</v>
      </c>
      <c r="B16" s="16" t="s">
        <v>174</v>
      </c>
    </row>
    <row r="17" spans="1:2" x14ac:dyDescent="0.25">
      <c r="A17" s="28" t="s">
        <v>9</v>
      </c>
      <c r="B17" s="16" t="s">
        <v>15</v>
      </c>
    </row>
    <row r="18" spans="1:2" x14ac:dyDescent="0.25">
      <c r="A18" s="28" t="s">
        <v>9</v>
      </c>
      <c r="B18" s="16" t="s">
        <v>16</v>
      </c>
    </row>
    <row r="19" spans="1:2" ht="30" x14ac:dyDescent="0.25">
      <c r="A19" s="28" t="s">
        <v>9</v>
      </c>
      <c r="B19" s="16" t="s">
        <v>173</v>
      </c>
    </row>
    <row r="20" spans="1:2" x14ac:dyDescent="0.25">
      <c r="A20" s="28" t="s">
        <v>9</v>
      </c>
      <c r="B20" s="16" t="s">
        <v>172</v>
      </c>
    </row>
    <row r="21" spans="1:2" x14ac:dyDescent="0.25">
      <c r="A21" s="25" t="s">
        <v>17</v>
      </c>
      <c r="B21" s="28" t="s">
        <v>8</v>
      </c>
    </row>
    <row r="22" spans="1:2" x14ac:dyDescent="0.25">
      <c r="A22" s="28" t="s">
        <v>9</v>
      </c>
      <c r="B22" s="16" t="s">
        <v>171</v>
      </c>
    </row>
    <row r="23" spans="1:2" x14ac:dyDescent="0.25">
      <c r="A23" s="28" t="s">
        <v>9</v>
      </c>
      <c r="B23" s="16" t="s">
        <v>18</v>
      </c>
    </row>
    <row r="24" spans="1:2" x14ac:dyDescent="0.25">
      <c r="A24" s="28" t="s">
        <v>9</v>
      </c>
      <c r="B24" s="16" t="s">
        <v>170</v>
      </c>
    </row>
    <row r="25" spans="1:2" x14ac:dyDescent="0.25">
      <c r="A25" s="28" t="s">
        <v>9</v>
      </c>
      <c r="B25" s="16" t="s">
        <v>169</v>
      </c>
    </row>
    <row r="26" spans="1:2" x14ac:dyDescent="0.25">
      <c r="A26" s="28" t="s">
        <v>12</v>
      </c>
      <c r="B26" s="16" t="s">
        <v>168</v>
      </c>
    </row>
    <row r="27" spans="1:2" x14ac:dyDescent="0.25">
      <c r="A27" s="25" t="s">
        <v>19</v>
      </c>
      <c r="B27" s="28" t="s">
        <v>67</v>
      </c>
    </row>
    <row r="28" spans="1:2" x14ac:dyDescent="0.25">
      <c r="A28" s="28" t="s">
        <v>12</v>
      </c>
      <c r="B28" s="16" t="s">
        <v>167</v>
      </c>
    </row>
    <row r="29" spans="1:2" x14ac:dyDescent="0.25">
      <c r="A29" s="28" t="s">
        <v>12</v>
      </c>
      <c r="B29" s="16" t="s">
        <v>166</v>
      </c>
    </row>
    <row r="30" spans="1:2" x14ac:dyDescent="0.25">
      <c r="A30" s="28" t="s">
        <v>12</v>
      </c>
      <c r="B30" s="18" t="s">
        <v>165</v>
      </c>
    </row>
    <row r="31" spans="1:2" x14ac:dyDescent="0.25">
      <c r="A31" s="28" t="s">
        <v>12</v>
      </c>
      <c r="B31" s="16" t="s">
        <v>164</v>
      </c>
    </row>
    <row r="32" spans="1:2" x14ac:dyDescent="0.25">
      <c r="A32" s="28" t="s">
        <v>12</v>
      </c>
      <c r="B32" s="16" t="s">
        <v>163</v>
      </c>
    </row>
    <row r="33" spans="1:2" x14ac:dyDescent="0.25">
      <c r="A33" s="25" t="s">
        <v>20</v>
      </c>
      <c r="B33" s="28" t="s">
        <v>67</v>
      </c>
    </row>
    <row r="34" spans="1:2" x14ac:dyDescent="0.25">
      <c r="A34" s="28" t="s">
        <v>12</v>
      </c>
      <c r="B34" s="16" t="s">
        <v>162</v>
      </c>
    </row>
    <row r="35" spans="1:2" x14ac:dyDescent="0.25">
      <c r="A35" s="28" t="s">
        <v>9</v>
      </c>
      <c r="B35" s="16" t="s">
        <v>161</v>
      </c>
    </row>
    <row r="36" spans="1:2" x14ac:dyDescent="0.25">
      <c r="A36" s="28" t="s">
        <v>9</v>
      </c>
      <c r="B36" s="16" t="s">
        <v>160</v>
      </c>
    </row>
    <row r="37" spans="1:2" x14ac:dyDescent="0.25">
      <c r="A37" s="28" t="s">
        <v>12</v>
      </c>
      <c r="B37" s="16" t="s">
        <v>159</v>
      </c>
    </row>
    <row r="38" spans="1:2" x14ac:dyDescent="0.25">
      <c r="A38" s="28" t="s">
        <v>12</v>
      </c>
      <c r="B38" s="16" t="s">
        <v>158</v>
      </c>
    </row>
    <row r="39" spans="1:2" x14ac:dyDescent="0.25">
      <c r="A39" s="71"/>
      <c r="B39" s="71"/>
    </row>
    <row r="40" spans="1:2" x14ac:dyDescent="0.25">
      <c r="A40" s="356" t="s">
        <v>21</v>
      </c>
      <c r="B40" s="356"/>
    </row>
    <row r="41" spans="1:2" ht="30" x14ac:dyDescent="0.25">
      <c r="A41" s="25" t="s">
        <v>22</v>
      </c>
      <c r="B41" s="16" t="s">
        <v>23</v>
      </c>
    </row>
    <row r="42" spans="1:2" ht="60" x14ac:dyDescent="0.25">
      <c r="A42" s="25"/>
      <c r="B42" s="16" t="s">
        <v>24</v>
      </c>
    </row>
    <row r="43" spans="1:2" ht="30" x14ac:dyDescent="0.25">
      <c r="A43" s="25" t="s">
        <v>25</v>
      </c>
      <c r="B43" s="16" t="s">
        <v>26</v>
      </c>
    </row>
    <row r="44" spans="1:2" ht="30" x14ac:dyDescent="0.25">
      <c r="A44" s="28" t="s">
        <v>27</v>
      </c>
      <c r="B44" s="16" t="s">
        <v>28</v>
      </c>
    </row>
    <row r="45" spans="1:2" x14ac:dyDescent="0.25">
      <c r="A45" s="28" t="s">
        <v>27</v>
      </c>
      <c r="B45" s="16" t="s">
        <v>29</v>
      </c>
    </row>
    <row r="46" spans="1:2" x14ac:dyDescent="0.25">
      <c r="A46" s="28" t="s">
        <v>27</v>
      </c>
      <c r="B46" s="16" t="s">
        <v>30</v>
      </c>
    </row>
    <row r="47" spans="1:2" x14ac:dyDescent="0.25">
      <c r="A47" s="28" t="s">
        <v>27</v>
      </c>
      <c r="B47" s="16" t="s">
        <v>31</v>
      </c>
    </row>
    <row r="48" spans="1:2" x14ac:dyDescent="0.25">
      <c r="A48" s="28" t="s">
        <v>27</v>
      </c>
      <c r="B48" s="16" t="s">
        <v>32</v>
      </c>
    </row>
    <row r="49" spans="1:3" x14ac:dyDescent="0.25">
      <c r="A49" s="28" t="s">
        <v>27</v>
      </c>
      <c r="B49" s="16" t="s">
        <v>33</v>
      </c>
    </row>
    <row r="50" spans="1:3" x14ac:dyDescent="0.25">
      <c r="A50" s="28" t="s">
        <v>27</v>
      </c>
      <c r="B50" s="16" t="s">
        <v>34</v>
      </c>
    </row>
    <row r="51" spans="1:3" ht="30" x14ac:dyDescent="0.25">
      <c r="A51" s="28" t="s">
        <v>27</v>
      </c>
      <c r="B51" s="16" t="s">
        <v>35</v>
      </c>
    </row>
    <row r="52" spans="1:3" x14ac:dyDescent="0.25">
      <c r="A52" s="28" t="s">
        <v>27</v>
      </c>
      <c r="B52" s="72" t="s">
        <v>313</v>
      </c>
    </row>
    <row r="53" spans="1:3" x14ac:dyDescent="0.25">
      <c r="A53" s="28" t="s">
        <v>27</v>
      </c>
      <c r="B53" s="16" t="s">
        <v>36</v>
      </c>
    </row>
    <row r="54" spans="1:3" x14ac:dyDescent="0.25">
      <c r="A54" s="28" t="s">
        <v>27</v>
      </c>
      <c r="B54" s="16" t="s">
        <v>37</v>
      </c>
    </row>
    <row r="55" spans="1:3" x14ac:dyDescent="0.25">
      <c r="A55" s="28" t="s">
        <v>27</v>
      </c>
      <c r="B55" s="16" t="s">
        <v>38</v>
      </c>
    </row>
    <row r="56" spans="1:3" x14ac:dyDescent="0.25">
      <c r="A56" s="28" t="s">
        <v>27</v>
      </c>
      <c r="B56" s="16" t="s">
        <v>39</v>
      </c>
    </row>
    <row r="58" spans="1:3" x14ac:dyDescent="0.25">
      <c r="A58" s="356" t="s">
        <v>40</v>
      </c>
      <c r="B58" s="356"/>
    </row>
    <row r="59" spans="1:3" x14ac:dyDescent="0.25">
      <c r="A59" s="25" t="s">
        <v>41</v>
      </c>
      <c r="B59" s="16" t="s">
        <v>42</v>
      </c>
    </row>
    <row r="60" spans="1:3" ht="150" x14ac:dyDescent="0.25">
      <c r="A60" s="28" t="s">
        <v>157</v>
      </c>
      <c r="B60" s="16" t="s">
        <v>350</v>
      </c>
      <c r="C60" s="232"/>
    </row>
    <row r="61" spans="1:3" ht="30" x14ac:dyDescent="0.25">
      <c r="A61" s="28" t="s">
        <v>43</v>
      </c>
      <c r="B61" s="16" t="s">
        <v>156</v>
      </c>
    </row>
    <row r="62" spans="1:3" ht="30" x14ac:dyDescent="0.25">
      <c r="A62" s="28" t="s">
        <v>44</v>
      </c>
      <c r="B62" s="16" t="s">
        <v>155</v>
      </c>
    </row>
    <row r="63" spans="1:3" ht="30" x14ac:dyDescent="0.25">
      <c r="A63" s="28" t="s">
        <v>45</v>
      </c>
      <c r="B63" s="16" t="s">
        <v>49</v>
      </c>
    </row>
    <row r="64" spans="1:3" x14ac:dyDescent="0.25">
      <c r="A64" s="71"/>
      <c r="B64" s="71"/>
    </row>
    <row r="65" spans="1:2" x14ac:dyDescent="0.25">
      <c r="A65" s="25" t="s">
        <v>46</v>
      </c>
      <c r="B65" s="16" t="s">
        <v>42</v>
      </c>
    </row>
    <row r="66" spans="1:2" ht="45" x14ac:dyDescent="0.25">
      <c r="A66" s="28" t="s">
        <v>47</v>
      </c>
      <c r="B66" s="16" t="s">
        <v>332</v>
      </c>
    </row>
    <row r="67" spans="1:2" ht="60" x14ac:dyDescent="0.25">
      <c r="A67" s="28" t="s">
        <v>48</v>
      </c>
      <c r="B67" s="16" t="s">
        <v>215</v>
      </c>
    </row>
    <row r="68" spans="1:2" ht="13.9" x14ac:dyDescent="0.25">
      <c r="A68" s="71"/>
      <c r="B68" s="71"/>
    </row>
    <row r="69" spans="1:2" ht="13.9" x14ac:dyDescent="0.25">
      <c r="A69" s="25" t="s">
        <v>50</v>
      </c>
      <c r="B69" s="16" t="s">
        <v>42</v>
      </c>
    </row>
    <row r="70" spans="1:2" ht="27.6" x14ac:dyDescent="0.25">
      <c r="A70" s="28" t="s">
        <v>51</v>
      </c>
      <c r="B70" s="16" t="s">
        <v>66</v>
      </c>
    </row>
    <row r="71" spans="1:2" ht="41.45" x14ac:dyDescent="0.25">
      <c r="A71" s="28" t="s">
        <v>52</v>
      </c>
      <c r="B71" s="16" t="s">
        <v>53</v>
      </c>
    </row>
    <row r="72" spans="1:2" ht="27.6" x14ac:dyDescent="0.25">
      <c r="A72" s="28" t="s">
        <v>54</v>
      </c>
      <c r="B72" s="16" t="s">
        <v>49</v>
      </c>
    </row>
    <row r="73" spans="1:2" ht="13.9" x14ac:dyDescent="0.25">
      <c r="A73" s="71"/>
      <c r="B73" s="71"/>
    </row>
    <row r="74" spans="1:2" x14ac:dyDescent="0.25">
      <c r="A74" s="25" t="s">
        <v>55</v>
      </c>
      <c r="B74" s="16" t="s">
        <v>42</v>
      </c>
    </row>
    <row r="75" spans="1:2" ht="30" x14ac:dyDescent="0.25">
      <c r="A75" s="28" t="s">
        <v>56</v>
      </c>
      <c r="B75" s="16" t="s">
        <v>154</v>
      </c>
    </row>
    <row r="76" spans="1:2" x14ac:dyDescent="0.25">
      <c r="A76" s="71"/>
      <c r="B76" s="71"/>
    </row>
    <row r="77" spans="1:2" x14ac:dyDescent="0.25">
      <c r="A77" s="25" t="s">
        <v>57</v>
      </c>
      <c r="B77" s="16" t="s">
        <v>42</v>
      </c>
    </row>
    <row r="78" spans="1:2" x14ac:dyDescent="0.25">
      <c r="A78" s="28" t="s">
        <v>58</v>
      </c>
      <c r="B78" s="16" t="s">
        <v>49</v>
      </c>
    </row>
    <row r="79" spans="1:2" ht="30" x14ac:dyDescent="0.25">
      <c r="A79" s="28" t="s">
        <v>59</v>
      </c>
      <c r="B79" s="16" t="s">
        <v>49</v>
      </c>
    </row>
    <row r="80" spans="1:2" x14ac:dyDescent="0.25">
      <c r="A80" s="71"/>
      <c r="B80" s="71"/>
    </row>
    <row r="81" spans="1:2" x14ac:dyDescent="0.25">
      <c r="A81" s="25" t="s">
        <v>60</v>
      </c>
      <c r="B81" s="16" t="s">
        <v>42</v>
      </c>
    </row>
    <row r="82" spans="1:2" x14ac:dyDescent="0.25">
      <c r="A82" s="28" t="s">
        <v>61</v>
      </c>
      <c r="B82" s="17">
        <v>44012</v>
      </c>
    </row>
    <row r="83" spans="1:2" ht="30" x14ac:dyDescent="0.25">
      <c r="A83" s="28" t="s">
        <v>62</v>
      </c>
      <c r="B83" s="16" t="s">
        <v>9</v>
      </c>
    </row>
    <row r="84" spans="1:2" x14ac:dyDescent="0.25">
      <c r="A84" s="71"/>
      <c r="B84" s="71"/>
    </row>
    <row r="85" spans="1:2" x14ac:dyDescent="0.25">
      <c r="A85" s="25" t="s">
        <v>63</v>
      </c>
      <c r="B85" s="16" t="s">
        <v>42</v>
      </c>
    </row>
    <row r="86" spans="1:2" ht="30" x14ac:dyDescent="0.25">
      <c r="A86" s="28" t="s">
        <v>64</v>
      </c>
      <c r="B86" s="16" t="s">
        <v>345</v>
      </c>
    </row>
    <row r="87" spans="1:2" ht="45" x14ac:dyDescent="0.25">
      <c r="A87" s="28" t="s">
        <v>65</v>
      </c>
      <c r="B87" s="16" t="s">
        <v>12</v>
      </c>
    </row>
    <row r="95" spans="1:2" x14ac:dyDescent="0.25">
      <c r="A95" s="60" t="s">
        <v>179</v>
      </c>
    </row>
  </sheetData>
  <mergeCells count="3">
    <mergeCell ref="A8:B8"/>
    <mergeCell ref="A40:B40"/>
    <mergeCell ref="A58:B58"/>
  </mergeCells>
  <hyperlinks>
    <hyperlink ref="A95" location="Index!A1" display="back to index" xr:uid="{00000000-0004-0000-2300-000000000000}"/>
  </hyperlinks>
  <pageMargins left="0.25" right="0.25" top="0.75" bottom="0.75" header="0.3" footer="0.3"/>
  <pageSetup paperSize="9" scale="97" fitToHeight="0" orientation="landscape" horizontalDpi="300" verticalDpi="300" r:id="rId1"/>
  <rowBreaks count="4" manualBreakCount="4">
    <brk id="26" max="16383" man="1"/>
    <brk id="39" max="16383" man="1"/>
    <brk id="57" max="16383" man="1"/>
    <brk id="73"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50"/>
  <sheetViews>
    <sheetView zoomScale="85" zoomScaleNormal="85" workbookViewId="0"/>
  </sheetViews>
  <sheetFormatPr defaultColWidth="15.08984375" defaultRowHeight="15" x14ac:dyDescent="0.25"/>
  <cols>
    <col min="1" max="1" width="9.7265625" style="83" customWidth="1"/>
    <col min="2" max="9" width="9.7265625" style="82" customWidth="1"/>
    <col min="10" max="10" width="3.6328125" style="82" customWidth="1"/>
    <col min="11" max="16384" width="15.08984375" style="82"/>
  </cols>
  <sheetData>
    <row r="1" spans="1:9" s="78" customFormat="1" x14ac:dyDescent="0.25">
      <c r="A1" s="226" t="s">
        <v>339</v>
      </c>
      <c r="B1" s="152"/>
      <c r="C1" s="152"/>
      <c r="D1" s="152"/>
      <c r="E1" s="152"/>
      <c r="F1" s="152"/>
      <c r="G1" s="152"/>
      <c r="H1" s="152"/>
      <c r="I1" s="152"/>
    </row>
    <row r="2" spans="1:9" s="81" customFormat="1" x14ac:dyDescent="0.25">
      <c r="A2" s="223" t="s">
        <v>121</v>
      </c>
      <c r="B2" s="224" t="s">
        <v>71</v>
      </c>
      <c r="C2" s="224" t="s">
        <v>72</v>
      </c>
      <c r="D2" s="224" t="s">
        <v>73</v>
      </c>
      <c r="E2" s="224" t="s">
        <v>74</v>
      </c>
      <c r="F2" s="224" t="s">
        <v>75</v>
      </c>
      <c r="G2" s="224" t="s">
        <v>76</v>
      </c>
      <c r="H2" s="224" t="s">
        <v>77</v>
      </c>
      <c r="I2" s="224" t="s">
        <v>78</v>
      </c>
    </row>
    <row r="3" spans="1:9" x14ac:dyDescent="0.25">
      <c r="A3" s="218">
        <v>40451</v>
      </c>
      <c r="B3" s="123">
        <v>3978</v>
      </c>
      <c r="C3" s="123">
        <v>4268</v>
      </c>
      <c r="D3" s="123">
        <v>3867</v>
      </c>
      <c r="E3" s="123">
        <v>3965</v>
      </c>
      <c r="F3" s="161">
        <v>732</v>
      </c>
      <c r="G3" s="161">
        <v>483</v>
      </c>
      <c r="H3" s="161">
        <v>64</v>
      </c>
      <c r="I3" s="123">
        <v>17357</v>
      </c>
    </row>
    <row r="4" spans="1:9" x14ac:dyDescent="0.25">
      <c r="A4" s="219">
        <v>40543</v>
      </c>
      <c r="B4" s="122">
        <v>3885</v>
      </c>
      <c r="C4" s="122">
        <v>4014</v>
      </c>
      <c r="D4" s="122">
        <v>3649</v>
      </c>
      <c r="E4" s="122">
        <v>3200</v>
      </c>
      <c r="F4" s="122">
        <v>712</v>
      </c>
      <c r="G4" s="162">
        <v>446</v>
      </c>
      <c r="H4" s="162">
        <v>62</v>
      </c>
      <c r="I4" s="122">
        <v>15968</v>
      </c>
    </row>
    <row r="5" spans="1:9" x14ac:dyDescent="0.25">
      <c r="A5" s="218">
        <v>40633</v>
      </c>
      <c r="B5" s="123">
        <v>4130</v>
      </c>
      <c r="C5" s="123">
        <v>4078</v>
      </c>
      <c r="D5" s="123">
        <v>3608</v>
      </c>
      <c r="E5" s="123">
        <v>3251</v>
      </c>
      <c r="F5" s="161">
        <v>734</v>
      </c>
      <c r="G5" s="161">
        <v>449</v>
      </c>
      <c r="H5" s="161">
        <v>63</v>
      </c>
      <c r="I5" s="123">
        <v>16313</v>
      </c>
    </row>
    <row r="6" spans="1:9" x14ac:dyDescent="0.25">
      <c r="A6" s="219">
        <v>40724</v>
      </c>
      <c r="B6" s="122">
        <v>4868</v>
      </c>
      <c r="C6" s="122">
        <v>4347</v>
      </c>
      <c r="D6" s="122">
        <v>3493</v>
      </c>
      <c r="E6" s="122">
        <v>3126</v>
      </c>
      <c r="F6" s="122">
        <v>759</v>
      </c>
      <c r="G6" s="162">
        <v>468</v>
      </c>
      <c r="H6" s="162">
        <v>61</v>
      </c>
      <c r="I6" s="122">
        <v>17122</v>
      </c>
    </row>
    <row r="7" spans="1:9" x14ac:dyDescent="0.25">
      <c r="A7" s="218">
        <v>40816</v>
      </c>
      <c r="B7" s="123">
        <v>4530</v>
      </c>
      <c r="C7" s="123">
        <v>4167</v>
      </c>
      <c r="D7" s="123">
        <v>2948</v>
      </c>
      <c r="E7" s="123">
        <v>2752</v>
      </c>
      <c r="F7" s="161">
        <v>692</v>
      </c>
      <c r="G7" s="161">
        <v>440</v>
      </c>
      <c r="H7" s="161">
        <v>60</v>
      </c>
      <c r="I7" s="123">
        <v>15589</v>
      </c>
    </row>
    <row r="8" spans="1:9" x14ac:dyDescent="0.25">
      <c r="A8" s="219">
        <v>40908</v>
      </c>
      <c r="B8" s="122">
        <v>4681</v>
      </c>
      <c r="C8" s="122">
        <v>4358</v>
      </c>
      <c r="D8" s="122">
        <v>3020</v>
      </c>
      <c r="E8" s="122">
        <v>2624</v>
      </c>
      <c r="F8" s="122">
        <v>708</v>
      </c>
      <c r="G8" s="162">
        <v>446</v>
      </c>
      <c r="H8" s="162">
        <v>55</v>
      </c>
      <c r="I8" s="122">
        <v>15892</v>
      </c>
    </row>
    <row r="9" spans="1:9" x14ac:dyDescent="0.25">
      <c r="A9" s="218">
        <v>40999</v>
      </c>
      <c r="B9" s="123">
        <v>4655</v>
      </c>
      <c r="C9" s="123">
        <v>4372</v>
      </c>
      <c r="D9" s="123">
        <v>2981</v>
      </c>
      <c r="E9" s="123">
        <v>2502</v>
      </c>
      <c r="F9" s="161">
        <v>662</v>
      </c>
      <c r="G9" s="161">
        <v>423</v>
      </c>
      <c r="H9" s="161">
        <v>56</v>
      </c>
      <c r="I9" s="123">
        <v>15651</v>
      </c>
    </row>
    <row r="10" spans="1:9" x14ac:dyDescent="0.25">
      <c r="A10" s="219">
        <v>41090</v>
      </c>
      <c r="B10" s="122">
        <v>4729</v>
      </c>
      <c r="C10" s="122">
        <v>4476</v>
      </c>
      <c r="D10" s="122">
        <v>2992</v>
      </c>
      <c r="E10" s="122">
        <v>2384</v>
      </c>
      <c r="F10" s="122">
        <v>678</v>
      </c>
      <c r="G10" s="162">
        <v>409</v>
      </c>
      <c r="H10" s="162">
        <v>61</v>
      </c>
      <c r="I10" s="122">
        <v>15729</v>
      </c>
    </row>
    <row r="11" spans="1:9" x14ac:dyDescent="0.25">
      <c r="A11" s="218">
        <v>41182</v>
      </c>
      <c r="B11" s="123">
        <v>4768</v>
      </c>
      <c r="C11" s="123">
        <v>4525</v>
      </c>
      <c r="D11" s="123">
        <v>2957</v>
      </c>
      <c r="E11" s="123">
        <v>2140</v>
      </c>
      <c r="F11" s="161">
        <v>683</v>
      </c>
      <c r="G11" s="161">
        <v>423</v>
      </c>
      <c r="H11" s="161">
        <v>65</v>
      </c>
      <c r="I11" s="123">
        <v>15561</v>
      </c>
    </row>
    <row r="12" spans="1:9" x14ac:dyDescent="0.25">
      <c r="A12" s="219">
        <v>41274</v>
      </c>
      <c r="B12" s="122">
        <v>4723</v>
      </c>
      <c r="C12" s="122">
        <v>4514</v>
      </c>
      <c r="D12" s="122">
        <v>2912</v>
      </c>
      <c r="E12" s="122">
        <v>1983</v>
      </c>
      <c r="F12" s="122">
        <v>657</v>
      </c>
      <c r="G12" s="162">
        <v>385</v>
      </c>
      <c r="H12" s="162">
        <v>58</v>
      </c>
      <c r="I12" s="122">
        <v>15232</v>
      </c>
    </row>
    <row r="13" spans="1:9" x14ac:dyDescent="0.25">
      <c r="A13" s="218">
        <v>41364</v>
      </c>
      <c r="B13" s="123">
        <v>4539</v>
      </c>
      <c r="C13" s="123">
        <v>4588</v>
      </c>
      <c r="D13" s="123">
        <v>2941</v>
      </c>
      <c r="E13" s="123">
        <v>1896</v>
      </c>
      <c r="F13" s="161">
        <v>650</v>
      </c>
      <c r="G13" s="161">
        <v>403</v>
      </c>
      <c r="H13" s="161">
        <v>62</v>
      </c>
      <c r="I13" s="123">
        <v>15079</v>
      </c>
    </row>
    <row r="14" spans="1:9" x14ac:dyDescent="0.25">
      <c r="A14" s="219">
        <v>41455</v>
      </c>
      <c r="B14" s="122">
        <v>4671</v>
      </c>
      <c r="C14" s="122">
        <v>4697</v>
      </c>
      <c r="D14" s="122">
        <v>3018</v>
      </c>
      <c r="E14" s="122">
        <v>1825</v>
      </c>
      <c r="F14" s="122">
        <v>678</v>
      </c>
      <c r="G14" s="162">
        <v>416</v>
      </c>
      <c r="H14" s="162">
        <v>65</v>
      </c>
      <c r="I14" s="122">
        <v>15370</v>
      </c>
    </row>
    <row r="15" spans="1:9" x14ac:dyDescent="0.25">
      <c r="A15" s="218">
        <v>41547</v>
      </c>
      <c r="B15" s="123">
        <v>4861</v>
      </c>
      <c r="C15" s="123">
        <v>4745</v>
      </c>
      <c r="D15" s="123">
        <v>3072</v>
      </c>
      <c r="E15" s="123">
        <v>1754</v>
      </c>
      <c r="F15" s="161">
        <v>678</v>
      </c>
      <c r="G15" s="161">
        <v>421</v>
      </c>
      <c r="H15" s="161">
        <v>67</v>
      </c>
      <c r="I15" s="123">
        <v>15598</v>
      </c>
    </row>
    <row r="16" spans="1:9" x14ac:dyDescent="0.25">
      <c r="A16" s="219">
        <v>41639</v>
      </c>
      <c r="B16" s="122">
        <v>4854</v>
      </c>
      <c r="C16" s="122">
        <v>4742</v>
      </c>
      <c r="D16" s="122">
        <v>3104</v>
      </c>
      <c r="E16" s="122">
        <v>1538</v>
      </c>
      <c r="F16" s="122">
        <v>645</v>
      </c>
      <c r="G16" s="162">
        <v>430</v>
      </c>
      <c r="H16" s="162">
        <v>69</v>
      </c>
      <c r="I16" s="122">
        <v>15382</v>
      </c>
    </row>
    <row r="17" spans="1:9" x14ac:dyDescent="0.25">
      <c r="A17" s="218">
        <v>41729</v>
      </c>
      <c r="B17" s="123">
        <v>4922</v>
      </c>
      <c r="C17" s="123">
        <v>4774</v>
      </c>
      <c r="D17" s="123">
        <v>3210</v>
      </c>
      <c r="E17" s="123">
        <v>1570</v>
      </c>
      <c r="F17" s="161">
        <v>667</v>
      </c>
      <c r="G17" s="161">
        <v>440</v>
      </c>
      <c r="H17" s="161">
        <v>74</v>
      </c>
      <c r="I17" s="123">
        <v>15657</v>
      </c>
    </row>
    <row r="18" spans="1:9" x14ac:dyDescent="0.25">
      <c r="A18" s="219">
        <v>41820</v>
      </c>
      <c r="B18" s="122">
        <v>4823</v>
      </c>
      <c r="C18" s="122">
        <v>4821</v>
      </c>
      <c r="D18" s="122">
        <v>3344</v>
      </c>
      <c r="E18" s="122">
        <v>1470</v>
      </c>
      <c r="F18" s="122">
        <v>701</v>
      </c>
      <c r="G18" s="162">
        <v>461</v>
      </c>
      <c r="H18" s="162">
        <v>79</v>
      </c>
      <c r="I18" s="122">
        <v>15699</v>
      </c>
    </row>
    <row r="19" spans="1:9" x14ac:dyDescent="0.25">
      <c r="A19" s="218">
        <v>41912</v>
      </c>
      <c r="B19" s="123">
        <v>4896</v>
      </c>
      <c r="C19" s="123">
        <v>4894</v>
      </c>
      <c r="D19" s="123">
        <v>3499</v>
      </c>
      <c r="E19" s="123">
        <v>1461</v>
      </c>
      <c r="F19" s="161">
        <v>749</v>
      </c>
      <c r="G19" s="161">
        <v>474</v>
      </c>
      <c r="H19" s="161">
        <v>79</v>
      </c>
      <c r="I19" s="123">
        <v>16052</v>
      </c>
    </row>
    <row r="20" spans="1:9" x14ac:dyDescent="0.25">
      <c r="A20" s="219">
        <v>42004</v>
      </c>
      <c r="B20" s="122">
        <v>4868</v>
      </c>
      <c r="C20" s="122">
        <v>4791</v>
      </c>
      <c r="D20" s="122">
        <v>3530</v>
      </c>
      <c r="E20" s="122">
        <v>1466</v>
      </c>
      <c r="F20" s="122">
        <v>770</v>
      </c>
      <c r="G20" s="162">
        <v>488</v>
      </c>
      <c r="H20" s="162">
        <v>82</v>
      </c>
      <c r="I20" s="122">
        <v>15995</v>
      </c>
    </row>
    <row r="21" spans="1:9" x14ac:dyDescent="0.25">
      <c r="A21" s="218">
        <v>42094</v>
      </c>
      <c r="B21" s="123">
        <v>4846</v>
      </c>
      <c r="C21" s="123">
        <v>4798</v>
      </c>
      <c r="D21" s="123">
        <v>3641</v>
      </c>
      <c r="E21" s="123">
        <v>1508</v>
      </c>
      <c r="F21" s="161">
        <v>815</v>
      </c>
      <c r="G21" s="161">
        <v>521</v>
      </c>
      <c r="H21" s="161">
        <v>96</v>
      </c>
      <c r="I21" s="123">
        <v>16225</v>
      </c>
    </row>
    <row r="22" spans="1:9" x14ac:dyDescent="0.25">
      <c r="A22" s="225">
        <v>42185</v>
      </c>
      <c r="B22" s="122">
        <v>4945</v>
      </c>
      <c r="C22" s="122">
        <v>4882</v>
      </c>
      <c r="D22" s="122">
        <v>3773</v>
      </c>
      <c r="E22" s="122">
        <v>1585</v>
      </c>
      <c r="F22" s="122">
        <v>860</v>
      </c>
      <c r="G22" s="162">
        <v>558</v>
      </c>
      <c r="H22" s="162">
        <v>111</v>
      </c>
      <c r="I22" s="122">
        <v>16714</v>
      </c>
    </row>
    <row r="23" spans="1:9" s="78" customFormat="1" x14ac:dyDescent="0.25">
      <c r="A23" s="153" t="s">
        <v>119</v>
      </c>
      <c r="B23" s="153"/>
      <c r="C23" s="153"/>
      <c r="D23" s="153"/>
      <c r="E23" s="153"/>
      <c r="F23" s="153"/>
      <c r="G23" s="153"/>
      <c r="H23" s="153"/>
      <c r="I23" s="153"/>
    </row>
    <row r="24" spans="1:9" s="81" customFormat="1" x14ac:dyDescent="0.25">
      <c r="A24" s="33" t="s">
        <v>121</v>
      </c>
      <c r="B24" s="75" t="s">
        <v>71</v>
      </c>
      <c r="C24" s="75" t="s">
        <v>72</v>
      </c>
      <c r="D24" s="75" t="s">
        <v>73</v>
      </c>
      <c r="E24" s="75" t="s">
        <v>74</v>
      </c>
      <c r="F24" s="75" t="s">
        <v>75</v>
      </c>
      <c r="G24" s="75" t="s">
        <v>76</v>
      </c>
      <c r="H24" s="75" t="s">
        <v>77</v>
      </c>
      <c r="I24" s="75" t="s">
        <v>78</v>
      </c>
    </row>
    <row r="25" spans="1:9" x14ac:dyDescent="0.25">
      <c r="A25" s="292">
        <v>42277</v>
      </c>
      <c r="B25" s="290">
        <v>4805</v>
      </c>
      <c r="C25" s="290">
        <v>4783</v>
      </c>
      <c r="D25" s="290">
        <v>3826</v>
      </c>
      <c r="E25" s="290">
        <v>1765</v>
      </c>
      <c r="F25" s="290">
        <v>1068</v>
      </c>
      <c r="G25" s="290">
        <v>808</v>
      </c>
      <c r="H25" s="290">
        <v>151</v>
      </c>
      <c r="I25" s="290">
        <v>17206</v>
      </c>
    </row>
    <row r="26" spans="1:9" x14ac:dyDescent="0.25">
      <c r="A26" s="292">
        <v>42369</v>
      </c>
      <c r="B26" s="290">
        <v>4770</v>
      </c>
      <c r="C26" s="290">
        <v>4818</v>
      </c>
      <c r="D26" s="290">
        <v>3947</v>
      </c>
      <c r="E26" s="290">
        <v>1846</v>
      </c>
      <c r="F26" s="290">
        <v>1123</v>
      </c>
      <c r="G26" s="290">
        <v>931</v>
      </c>
      <c r="H26" s="290">
        <v>162</v>
      </c>
      <c r="I26" s="290">
        <v>17597</v>
      </c>
    </row>
    <row r="27" spans="1:9" x14ac:dyDescent="0.25">
      <c r="A27" s="292">
        <v>42460</v>
      </c>
      <c r="B27" s="290">
        <v>4713</v>
      </c>
      <c r="C27" s="290">
        <v>6070</v>
      </c>
      <c r="D27" s="290">
        <v>3655</v>
      </c>
      <c r="E27" s="290">
        <v>1037</v>
      </c>
      <c r="F27" s="290">
        <v>801</v>
      </c>
      <c r="G27" s="290">
        <v>639</v>
      </c>
      <c r="H27" s="290">
        <v>93</v>
      </c>
      <c r="I27" s="290">
        <v>17008</v>
      </c>
    </row>
    <row r="28" spans="1:9" x14ac:dyDescent="0.25">
      <c r="A28" s="292">
        <v>42551</v>
      </c>
      <c r="B28" s="290">
        <v>4805</v>
      </c>
      <c r="C28" s="290">
        <v>6118</v>
      </c>
      <c r="D28" s="290">
        <v>3743</v>
      </c>
      <c r="E28" s="290">
        <v>1046</v>
      </c>
      <c r="F28" s="290">
        <v>832</v>
      </c>
      <c r="G28" s="290">
        <v>657</v>
      </c>
      <c r="H28" s="290">
        <v>97</v>
      </c>
      <c r="I28" s="290">
        <v>17298</v>
      </c>
    </row>
    <row r="29" spans="1:9" x14ac:dyDescent="0.25">
      <c r="A29" s="292">
        <v>42643</v>
      </c>
      <c r="B29" s="290">
        <v>4932</v>
      </c>
      <c r="C29" s="290">
        <v>6140</v>
      </c>
      <c r="D29" s="290">
        <v>3792</v>
      </c>
      <c r="E29" s="290">
        <v>1051</v>
      </c>
      <c r="F29" s="290">
        <v>875</v>
      </c>
      <c r="G29" s="290">
        <v>666</v>
      </c>
      <c r="H29" s="290">
        <v>100</v>
      </c>
      <c r="I29" s="290">
        <v>17556</v>
      </c>
    </row>
    <row r="30" spans="1:9" x14ac:dyDescent="0.25">
      <c r="A30" s="292">
        <v>42735</v>
      </c>
      <c r="B30" s="290">
        <v>5064</v>
      </c>
      <c r="C30" s="290">
        <v>6123</v>
      </c>
      <c r="D30" s="290">
        <v>3840</v>
      </c>
      <c r="E30" s="290">
        <v>1074</v>
      </c>
      <c r="F30" s="290">
        <v>883</v>
      </c>
      <c r="G30" s="290">
        <v>672</v>
      </c>
      <c r="H30" s="290">
        <v>105</v>
      </c>
      <c r="I30" s="290">
        <v>17761</v>
      </c>
    </row>
    <row r="31" spans="1:9" x14ac:dyDescent="0.25">
      <c r="A31" s="292">
        <v>42825</v>
      </c>
      <c r="B31" s="290">
        <v>5125</v>
      </c>
      <c r="C31" s="290">
        <v>6109</v>
      </c>
      <c r="D31" s="290">
        <v>3950</v>
      </c>
      <c r="E31" s="290">
        <v>1082</v>
      </c>
      <c r="F31" s="290">
        <v>894</v>
      </c>
      <c r="G31" s="290">
        <v>684</v>
      </c>
      <c r="H31" s="290">
        <v>109</v>
      </c>
      <c r="I31" s="290">
        <v>17953</v>
      </c>
    </row>
    <row r="32" spans="1:9" x14ac:dyDescent="0.25">
      <c r="A32" s="292">
        <v>42916</v>
      </c>
      <c r="B32" s="290">
        <v>5182</v>
      </c>
      <c r="C32" s="290">
        <v>6126</v>
      </c>
      <c r="D32" s="290">
        <v>3978</v>
      </c>
      <c r="E32" s="290">
        <v>1060</v>
      </c>
      <c r="F32" s="290">
        <v>869</v>
      </c>
      <c r="G32" s="290">
        <v>680</v>
      </c>
      <c r="H32" s="290">
        <v>112</v>
      </c>
      <c r="I32" s="290">
        <v>18007</v>
      </c>
    </row>
    <row r="33" spans="1:9" x14ac:dyDescent="0.25">
      <c r="A33" s="292">
        <v>43008</v>
      </c>
      <c r="B33" s="290">
        <v>5198</v>
      </c>
      <c r="C33" s="290">
        <v>6065</v>
      </c>
      <c r="D33" s="290">
        <v>4028</v>
      </c>
      <c r="E33" s="290">
        <v>1099</v>
      </c>
      <c r="F33" s="290">
        <v>910</v>
      </c>
      <c r="G33" s="290">
        <v>709</v>
      </c>
      <c r="H33" s="290">
        <v>118</v>
      </c>
      <c r="I33" s="290">
        <v>18127</v>
      </c>
    </row>
    <row r="34" spans="1:9" x14ac:dyDescent="0.25">
      <c r="A34" s="292">
        <v>43100</v>
      </c>
      <c r="B34" s="290">
        <v>5149</v>
      </c>
      <c r="C34" s="290">
        <v>5921</v>
      </c>
      <c r="D34" s="290">
        <v>4021</v>
      </c>
      <c r="E34" s="290">
        <v>1121</v>
      </c>
      <c r="F34" s="290">
        <v>934</v>
      </c>
      <c r="G34" s="290">
        <v>730</v>
      </c>
      <c r="H34" s="290">
        <v>127</v>
      </c>
      <c r="I34" s="290">
        <v>18003</v>
      </c>
    </row>
    <row r="35" spans="1:9" x14ac:dyDescent="0.25">
      <c r="A35" s="292">
        <v>43190</v>
      </c>
      <c r="B35" s="290">
        <v>2578</v>
      </c>
      <c r="C35" s="290">
        <v>5206</v>
      </c>
      <c r="D35" s="290">
        <v>5609</v>
      </c>
      <c r="E35" s="290">
        <v>2876</v>
      </c>
      <c r="F35" s="290">
        <v>1227</v>
      </c>
      <c r="G35" s="290">
        <v>860</v>
      </c>
      <c r="H35" s="290">
        <v>133</v>
      </c>
      <c r="I35" s="290">
        <v>18489</v>
      </c>
    </row>
    <row r="36" spans="1:9" x14ac:dyDescent="0.25">
      <c r="A36" s="292">
        <v>43281</v>
      </c>
      <c r="B36" s="290">
        <v>2702</v>
      </c>
      <c r="C36" s="290">
        <v>5297</v>
      </c>
      <c r="D36" s="290">
        <v>5675</v>
      </c>
      <c r="E36" s="290">
        <v>2909</v>
      </c>
      <c r="F36" s="290">
        <v>1276</v>
      </c>
      <c r="G36" s="290">
        <v>885</v>
      </c>
      <c r="H36" s="290">
        <v>137</v>
      </c>
      <c r="I36" s="290">
        <v>18881</v>
      </c>
    </row>
    <row r="37" spans="1:9" x14ac:dyDescent="0.25">
      <c r="A37" s="292">
        <v>43373</v>
      </c>
      <c r="B37" s="290">
        <v>2885</v>
      </c>
      <c r="C37" s="290">
        <v>5318</v>
      </c>
      <c r="D37" s="290">
        <v>5661</v>
      </c>
      <c r="E37" s="290">
        <v>2889</v>
      </c>
      <c r="F37" s="290">
        <v>1309</v>
      </c>
      <c r="G37" s="290">
        <v>897</v>
      </c>
      <c r="H37" s="290">
        <v>139</v>
      </c>
      <c r="I37" s="290">
        <v>19098</v>
      </c>
    </row>
    <row r="38" spans="1:9" x14ac:dyDescent="0.25">
      <c r="A38" s="292">
        <v>43465</v>
      </c>
      <c r="B38" s="290">
        <v>2971</v>
      </c>
      <c r="C38" s="290">
        <v>5293</v>
      </c>
      <c r="D38" s="290">
        <v>5608</v>
      </c>
      <c r="E38" s="290">
        <v>2885</v>
      </c>
      <c r="F38" s="290">
        <v>1290</v>
      </c>
      <c r="G38" s="290">
        <v>871</v>
      </c>
      <c r="H38" s="290">
        <v>133</v>
      </c>
      <c r="I38" s="290">
        <v>19051</v>
      </c>
    </row>
    <row r="39" spans="1:9" x14ac:dyDescent="0.25">
      <c r="A39" s="292">
        <v>43555</v>
      </c>
      <c r="B39" s="290">
        <v>3102</v>
      </c>
      <c r="C39" s="290">
        <v>5309</v>
      </c>
      <c r="D39" s="290">
        <v>5648</v>
      </c>
      <c r="E39" s="290">
        <v>2902</v>
      </c>
      <c r="F39" s="290">
        <v>1308</v>
      </c>
      <c r="G39" s="290">
        <v>893</v>
      </c>
      <c r="H39" s="290">
        <v>142</v>
      </c>
      <c r="I39" s="290">
        <v>19304</v>
      </c>
    </row>
    <row r="40" spans="1:9" x14ac:dyDescent="0.25">
      <c r="A40" s="292">
        <v>43646</v>
      </c>
      <c r="B40" s="290">
        <v>3267</v>
      </c>
      <c r="C40" s="290">
        <v>5283</v>
      </c>
      <c r="D40" s="290">
        <v>5661</v>
      </c>
      <c r="E40" s="290">
        <v>2913</v>
      </c>
      <c r="F40" s="290">
        <v>1288</v>
      </c>
      <c r="G40" s="290">
        <v>866</v>
      </c>
      <c r="H40" s="290">
        <v>139</v>
      </c>
      <c r="I40" s="290">
        <v>19417</v>
      </c>
    </row>
    <row r="41" spans="1:9" x14ac:dyDescent="0.25">
      <c r="A41" s="292">
        <v>43738</v>
      </c>
      <c r="B41" s="290">
        <v>3389</v>
      </c>
      <c r="C41" s="290">
        <v>5266</v>
      </c>
      <c r="D41" s="290">
        <v>5657</v>
      </c>
      <c r="E41" s="290">
        <v>2885</v>
      </c>
      <c r="F41" s="290">
        <v>1242</v>
      </c>
      <c r="G41" s="290">
        <v>833</v>
      </c>
      <c r="H41" s="290">
        <v>135</v>
      </c>
      <c r="I41" s="290">
        <v>19407</v>
      </c>
    </row>
    <row r="42" spans="1:9" x14ac:dyDescent="0.25">
      <c r="A42" s="292">
        <v>43830</v>
      </c>
      <c r="B42" s="290">
        <v>3382</v>
      </c>
      <c r="C42" s="290">
        <v>5198</v>
      </c>
      <c r="D42" s="290">
        <v>5626</v>
      </c>
      <c r="E42" s="290">
        <v>2853</v>
      </c>
      <c r="F42" s="290">
        <v>1262</v>
      </c>
      <c r="G42" s="290">
        <v>880</v>
      </c>
      <c r="H42" s="290">
        <v>136</v>
      </c>
      <c r="I42" s="290">
        <v>19337</v>
      </c>
    </row>
    <row r="43" spans="1:9" x14ac:dyDescent="0.25">
      <c r="A43" s="292">
        <v>43921</v>
      </c>
      <c r="B43" s="290">
        <v>3392</v>
      </c>
      <c r="C43" s="290">
        <v>5149</v>
      </c>
      <c r="D43" s="290">
        <v>5554</v>
      </c>
      <c r="E43" s="290">
        <v>2841</v>
      </c>
      <c r="F43" s="290">
        <v>1261</v>
      </c>
      <c r="G43" s="290">
        <v>873</v>
      </c>
      <c r="H43" s="290">
        <v>141</v>
      </c>
      <c r="I43" s="290">
        <v>19211</v>
      </c>
    </row>
    <row r="44" spans="1:9" x14ac:dyDescent="0.25">
      <c r="A44" s="292">
        <v>44012</v>
      </c>
      <c r="B44" s="290">
        <v>3507</v>
      </c>
      <c r="C44" s="290">
        <v>5139</v>
      </c>
      <c r="D44" s="290">
        <v>5605</v>
      </c>
      <c r="E44" s="290">
        <v>2880</v>
      </c>
      <c r="F44" s="290">
        <v>1268</v>
      </c>
      <c r="G44" s="290">
        <v>908</v>
      </c>
      <c r="H44" s="290">
        <v>154</v>
      </c>
      <c r="I44" s="290">
        <v>19461</v>
      </c>
    </row>
    <row r="49" spans="1:9" x14ac:dyDescent="0.25">
      <c r="A49" s="10"/>
    </row>
    <row r="50" spans="1:9" x14ac:dyDescent="0.25">
      <c r="A50" s="84" t="s">
        <v>179</v>
      </c>
      <c r="I50" s="108"/>
    </row>
  </sheetData>
  <phoneticPr fontId="55" type="noConversion"/>
  <hyperlinks>
    <hyperlink ref="A50" location="Index!A1" display="back to index" xr:uid="{00000000-0004-0000-0400-000000000000}"/>
  </hyperlinks>
  <pageMargins left="0.25" right="0.25" top="0.75" bottom="0.75" header="0.3" footer="0.3"/>
  <pageSetup paperSize="9" scale="74" fitToHeight="0" orientation="landscape" horizontalDpi="300" verticalDpi="3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49"/>
  <sheetViews>
    <sheetView workbookViewId="0"/>
  </sheetViews>
  <sheetFormatPr defaultColWidth="15.08984375" defaultRowHeight="15" x14ac:dyDescent="0.25"/>
  <cols>
    <col min="1" max="1" width="10.54296875" style="10" customWidth="1"/>
    <col min="2" max="9" width="10.54296875" style="108" customWidth="1"/>
    <col min="10" max="10" width="2.6328125" style="108" customWidth="1"/>
    <col min="11" max="16384" width="15.08984375" style="108"/>
  </cols>
  <sheetData>
    <row r="1" spans="1:9" s="19" customFormat="1" x14ac:dyDescent="0.25">
      <c r="A1" s="154" t="s">
        <v>315</v>
      </c>
      <c r="B1" s="155"/>
      <c r="C1" s="155"/>
      <c r="D1" s="155"/>
      <c r="E1" s="155"/>
      <c r="F1" s="155"/>
      <c r="G1" s="155"/>
      <c r="H1" s="155"/>
      <c r="I1" s="156"/>
    </row>
    <row r="2" spans="1:9" x14ac:dyDescent="0.25">
      <c r="A2" s="235" t="s">
        <v>121</v>
      </c>
      <c r="B2" s="236" t="s">
        <v>71</v>
      </c>
      <c r="C2" s="236" t="s">
        <v>72</v>
      </c>
      <c r="D2" s="236" t="s">
        <v>73</v>
      </c>
      <c r="E2" s="236" t="s">
        <v>74</v>
      </c>
      <c r="F2" s="236" t="s">
        <v>75</v>
      </c>
      <c r="G2" s="236" t="s">
        <v>76</v>
      </c>
      <c r="H2" s="236" t="s">
        <v>77</v>
      </c>
      <c r="I2" s="236" t="s">
        <v>78</v>
      </c>
    </row>
    <row r="3" spans="1:9" x14ac:dyDescent="0.25">
      <c r="A3" s="218">
        <v>40451</v>
      </c>
      <c r="B3" s="172">
        <v>1206551982.55</v>
      </c>
      <c r="C3" s="173">
        <v>4071082970</v>
      </c>
      <c r="D3" s="173">
        <v>7133432231</v>
      </c>
      <c r="E3" s="173">
        <v>11529375417</v>
      </c>
      <c r="F3" s="173">
        <v>3082284733</v>
      </c>
      <c r="G3" s="173">
        <v>4539484498</v>
      </c>
      <c r="H3" s="173">
        <v>4568307725</v>
      </c>
      <c r="I3" s="233">
        <v>36130519556.550003</v>
      </c>
    </row>
    <row r="4" spans="1:9" x14ac:dyDescent="0.25">
      <c r="A4" s="219">
        <v>40543</v>
      </c>
      <c r="B4" s="174">
        <v>1227099895</v>
      </c>
      <c r="C4" s="175">
        <v>3813046702</v>
      </c>
      <c r="D4" s="175">
        <v>6719603078</v>
      </c>
      <c r="E4" s="175">
        <v>9283074655</v>
      </c>
      <c r="F4" s="175">
        <v>2988928191</v>
      </c>
      <c r="G4" s="175">
        <v>4183221545</v>
      </c>
      <c r="H4" s="175">
        <v>3722996325</v>
      </c>
      <c r="I4" s="234">
        <v>31937970391</v>
      </c>
    </row>
    <row r="5" spans="1:9" x14ac:dyDescent="0.25">
      <c r="A5" s="218">
        <v>40633</v>
      </c>
      <c r="B5" s="172">
        <v>1289739675</v>
      </c>
      <c r="C5" s="173">
        <v>3864829092</v>
      </c>
      <c r="D5" s="173">
        <v>6621780200</v>
      </c>
      <c r="E5" s="173">
        <v>9441733038</v>
      </c>
      <c r="F5" s="173">
        <v>3089960029</v>
      </c>
      <c r="G5" s="173">
        <v>4243016092</v>
      </c>
      <c r="H5" s="173">
        <v>3820499031</v>
      </c>
      <c r="I5" s="233">
        <v>32371557157</v>
      </c>
    </row>
    <row r="6" spans="1:9" x14ac:dyDescent="0.25">
      <c r="A6" s="219">
        <v>40724</v>
      </c>
      <c r="B6" s="174">
        <v>1417917638</v>
      </c>
      <c r="C6" s="175">
        <v>4092971907</v>
      </c>
      <c r="D6" s="175">
        <v>6334815298</v>
      </c>
      <c r="E6" s="175">
        <v>9059032728</v>
      </c>
      <c r="F6" s="175">
        <v>3199013416</v>
      </c>
      <c r="G6" s="175">
        <v>4313607816</v>
      </c>
      <c r="H6" s="175">
        <v>3343671086</v>
      </c>
      <c r="I6" s="234">
        <v>31761029889</v>
      </c>
    </row>
    <row r="7" spans="1:9" x14ac:dyDescent="0.25">
      <c r="A7" s="218">
        <v>40816</v>
      </c>
      <c r="B7" s="172">
        <v>1324236116</v>
      </c>
      <c r="C7" s="173">
        <v>3914700682</v>
      </c>
      <c r="D7" s="173">
        <v>5297923742</v>
      </c>
      <c r="E7" s="173">
        <v>7965872295</v>
      </c>
      <c r="F7" s="173">
        <v>2932202711</v>
      </c>
      <c r="G7" s="173">
        <v>4019139199</v>
      </c>
      <c r="H7" s="173">
        <v>3255686633</v>
      </c>
      <c r="I7" s="233">
        <v>28709761378</v>
      </c>
    </row>
    <row r="8" spans="1:9" x14ac:dyDescent="0.25">
      <c r="A8" s="219">
        <v>40908</v>
      </c>
      <c r="B8" s="174">
        <v>1382146870</v>
      </c>
      <c r="C8" s="175">
        <v>4081483992</v>
      </c>
      <c r="D8" s="175">
        <v>5418102658</v>
      </c>
      <c r="E8" s="175">
        <v>7585592774</v>
      </c>
      <c r="F8" s="175">
        <v>2982914430</v>
      </c>
      <c r="G8" s="175">
        <v>4118562152</v>
      </c>
      <c r="H8" s="175">
        <v>3215189443</v>
      </c>
      <c r="I8" s="234">
        <v>28783992319</v>
      </c>
    </row>
    <row r="9" spans="1:9" x14ac:dyDescent="0.25">
      <c r="A9" s="218">
        <v>40999</v>
      </c>
      <c r="B9" s="172">
        <v>1375130307</v>
      </c>
      <c r="C9" s="173">
        <v>4089368324</v>
      </c>
      <c r="D9" s="173">
        <v>5332446121</v>
      </c>
      <c r="E9" s="173">
        <v>7221094709</v>
      </c>
      <c r="F9" s="173">
        <v>2792474396</v>
      </c>
      <c r="G9" s="173">
        <v>3803064428</v>
      </c>
      <c r="H9" s="173">
        <v>3296729996</v>
      </c>
      <c r="I9" s="233">
        <v>27910308281</v>
      </c>
    </row>
    <row r="10" spans="1:9" x14ac:dyDescent="0.25">
      <c r="A10" s="219">
        <v>41090</v>
      </c>
      <c r="B10" s="174">
        <v>1393931337</v>
      </c>
      <c r="C10" s="175">
        <v>4176609705</v>
      </c>
      <c r="D10" s="175">
        <v>5334548224</v>
      </c>
      <c r="E10" s="175">
        <v>6868963172</v>
      </c>
      <c r="F10" s="175">
        <v>2846987441</v>
      </c>
      <c r="G10" s="175">
        <v>3662340784</v>
      </c>
      <c r="H10" s="175">
        <v>3717287638</v>
      </c>
      <c r="I10" s="234">
        <v>28000668301</v>
      </c>
    </row>
    <row r="11" spans="1:9" x14ac:dyDescent="0.25">
      <c r="A11" s="218">
        <v>41182</v>
      </c>
      <c r="B11" s="172">
        <v>1420553982</v>
      </c>
      <c r="C11" s="173">
        <v>4215686534</v>
      </c>
      <c r="D11" s="173">
        <v>5234640879</v>
      </c>
      <c r="E11" s="173">
        <v>6150788686</v>
      </c>
      <c r="F11" s="173">
        <v>2861742271</v>
      </c>
      <c r="G11" s="173">
        <v>3786224664</v>
      </c>
      <c r="H11" s="173">
        <v>3940073805</v>
      </c>
      <c r="I11" s="233">
        <v>27609710821</v>
      </c>
    </row>
    <row r="12" spans="1:9" x14ac:dyDescent="0.25">
      <c r="A12" s="219">
        <v>41274</v>
      </c>
      <c r="B12" s="174">
        <v>1409579410</v>
      </c>
      <c r="C12" s="175">
        <v>4202062718</v>
      </c>
      <c r="D12" s="175">
        <v>5129394433</v>
      </c>
      <c r="E12" s="175">
        <v>5683170173</v>
      </c>
      <c r="F12" s="175">
        <v>2733127636</v>
      </c>
      <c r="G12" s="175">
        <v>3430572080</v>
      </c>
      <c r="H12" s="175">
        <v>3731464729</v>
      </c>
      <c r="I12" s="234">
        <v>26319371179</v>
      </c>
    </row>
    <row r="13" spans="1:9" x14ac:dyDescent="0.25">
      <c r="A13" s="218">
        <v>41364</v>
      </c>
      <c r="B13" s="172">
        <v>1403785957</v>
      </c>
      <c r="C13" s="173">
        <v>4267768835</v>
      </c>
      <c r="D13" s="173">
        <v>5141435316</v>
      </c>
      <c r="E13" s="173">
        <v>5413862300</v>
      </c>
      <c r="F13" s="173">
        <v>2682743374</v>
      </c>
      <c r="G13" s="173">
        <v>3607837391</v>
      </c>
      <c r="H13" s="173">
        <v>3929701876</v>
      </c>
      <c r="I13" s="233">
        <v>26447135049</v>
      </c>
    </row>
    <row r="14" spans="1:9" x14ac:dyDescent="0.25">
      <c r="A14" s="219">
        <v>41455</v>
      </c>
      <c r="B14" s="174">
        <v>1456666247</v>
      </c>
      <c r="C14" s="175">
        <v>4363841312</v>
      </c>
      <c r="D14" s="175">
        <v>5258339128</v>
      </c>
      <c r="E14" s="175">
        <v>5188015420</v>
      </c>
      <c r="F14" s="175">
        <v>2810069404</v>
      </c>
      <c r="G14" s="175">
        <v>3735035904</v>
      </c>
      <c r="H14" s="175">
        <v>4061465441</v>
      </c>
      <c r="I14" s="234">
        <v>26873432856</v>
      </c>
    </row>
    <row r="15" spans="1:9" x14ac:dyDescent="0.25">
      <c r="A15" s="218">
        <v>41547</v>
      </c>
      <c r="B15" s="172">
        <v>1525141567</v>
      </c>
      <c r="C15" s="173">
        <v>4395678952</v>
      </c>
      <c r="D15" s="173">
        <v>5318932045</v>
      </c>
      <c r="E15" s="173">
        <v>4958147583</v>
      </c>
      <c r="F15" s="173">
        <v>2809444381</v>
      </c>
      <c r="G15" s="173">
        <v>3738287424</v>
      </c>
      <c r="H15" s="173">
        <v>4191152730</v>
      </c>
      <c r="I15" s="233">
        <v>26936784682</v>
      </c>
    </row>
    <row r="16" spans="1:9" x14ac:dyDescent="0.25">
      <c r="A16" s="219">
        <v>41639</v>
      </c>
      <c r="B16" s="176">
        <v>1546834646</v>
      </c>
      <c r="C16" s="177">
        <v>4388147250</v>
      </c>
      <c r="D16" s="177">
        <v>5347043083</v>
      </c>
      <c r="E16" s="177">
        <v>4298779486</v>
      </c>
      <c r="F16" s="177">
        <v>2681211445</v>
      </c>
      <c r="G16" s="177">
        <v>3842939794</v>
      </c>
      <c r="H16" s="177">
        <v>4383721457</v>
      </c>
      <c r="I16" s="234">
        <v>26488677161</v>
      </c>
    </row>
    <row r="17" spans="1:9" x14ac:dyDescent="0.25">
      <c r="A17" s="218">
        <v>41729</v>
      </c>
      <c r="B17" s="178">
        <v>1584803759</v>
      </c>
      <c r="C17" s="179">
        <v>4407319997</v>
      </c>
      <c r="D17" s="179">
        <v>5475820657</v>
      </c>
      <c r="E17" s="179">
        <v>4386544425</v>
      </c>
      <c r="F17" s="179">
        <v>2774573184</v>
      </c>
      <c r="G17" s="179">
        <v>3954364848</v>
      </c>
      <c r="H17" s="179">
        <v>4687256330</v>
      </c>
      <c r="I17" s="233">
        <v>27270683200</v>
      </c>
    </row>
    <row r="18" spans="1:9" x14ac:dyDescent="0.25">
      <c r="A18" s="219">
        <v>41820</v>
      </c>
      <c r="B18" s="176">
        <v>1562093108</v>
      </c>
      <c r="C18" s="177">
        <v>4419327641</v>
      </c>
      <c r="D18" s="177">
        <v>5656728418</v>
      </c>
      <c r="E18" s="177">
        <v>4104136134</v>
      </c>
      <c r="F18" s="177">
        <v>2925686185</v>
      </c>
      <c r="G18" s="177">
        <v>4222530987</v>
      </c>
      <c r="H18" s="177">
        <v>4985654434</v>
      </c>
      <c r="I18" s="234">
        <v>27876156907</v>
      </c>
    </row>
    <row r="19" spans="1:9" x14ac:dyDescent="0.25">
      <c r="A19" s="218">
        <v>41912</v>
      </c>
      <c r="B19" s="178">
        <v>1607380921</v>
      </c>
      <c r="C19" s="179">
        <v>4458097113</v>
      </c>
      <c r="D19" s="179">
        <v>5923441459</v>
      </c>
      <c r="E19" s="179">
        <v>4076443705</v>
      </c>
      <c r="F19" s="179">
        <v>3131903968</v>
      </c>
      <c r="G19" s="179">
        <v>4327857214</v>
      </c>
      <c r="H19" s="179">
        <v>5129945771</v>
      </c>
      <c r="I19" s="233">
        <v>28655070151</v>
      </c>
    </row>
    <row r="20" spans="1:9" x14ac:dyDescent="0.25">
      <c r="A20" s="219">
        <v>42004</v>
      </c>
      <c r="B20" s="176">
        <v>1600019438</v>
      </c>
      <c r="C20" s="177">
        <v>4360142000</v>
      </c>
      <c r="D20" s="177">
        <v>5969482817</v>
      </c>
      <c r="E20" s="177">
        <v>4089829830</v>
      </c>
      <c r="F20" s="177">
        <v>3220732228</v>
      </c>
      <c r="G20" s="177">
        <v>4471079093</v>
      </c>
      <c r="H20" s="177">
        <v>5408986461</v>
      </c>
      <c r="I20" s="234">
        <v>29120271867</v>
      </c>
    </row>
    <row r="21" spans="1:9" x14ac:dyDescent="0.25">
      <c r="A21" s="218">
        <v>42094</v>
      </c>
      <c r="B21" s="178">
        <v>1605407075</v>
      </c>
      <c r="C21" s="179">
        <v>4363521565</v>
      </c>
      <c r="D21" s="179">
        <v>6163838049</v>
      </c>
      <c r="E21" s="179">
        <v>4210068429</v>
      </c>
      <c r="F21" s="179">
        <v>3406224520</v>
      </c>
      <c r="G21" s="179">
        <v>4718199496</v>
      </c>
      <c r="H21" s="179">
        <v>5992403153</v>
      </c>
      <c r="I21" s="233">
        <v>30459662287</v>
      </c>
    </row>
    <row r="22" spans="1:9" x14ac:dyDescent="0.25">
      <c r="A22" s="225">
        <v>42185</v>
      </c>
      <c r="B22" s="237">
        <v>1639018160.28178</v>
      </c>
      <c r="C22" s="238">
        <v>4437963810.6174202</v>
      </c>
      <c r="D22" s="238">
        <v>6389409023.0848684</v>
      </c>
      <c r="E22" s="238">
        <v>4419849796.4068813</v>
      </c>
      <c r="F22" s="238">
        <v>3582570054.8930502</v>
      </c>
      <c r="G22" s="238">
        <v>5060978681.1731501</v>
      </c>
      <c r="H22" s="238">
        <v>7308874112.0335693</v>
      </c>
      <c r="I22" s="239">
        <v>32838663638.490719</v>
      </c>
    </row>
    <row r="23" spans="1:9" x14ac:dyDescent="0.25">
      <c r="A23" s="154" t="s">
        <v>316</v>
      </c>
      <c r="B23" s="155"/>
      <c r="C23" s="155"/>
      <c r="D23" s="155"/>
      <c r="E23" s="155"/>
      <c r="F23" s="155"/>
      <c r="G23" s="155"/>
      <c r="H23" s="155"/>
      <c r="I23" s="156"/>
    </row>
    <row r="24" spans="1:9" x14ac:dyDescent="0.25">
      <c r="A24" s="235" t="s">
        <v>121</v>
      </c>
      <c r="B24" s="236" t="s">
        <v>71</v>
      </c>
      <c r="C24" s="236" t="s">
        <v>72</v>
      </c>
      <c r="D24" s="236" t="s">
        <v>73</v>
      </c>
      <c r="E24" s="236" t="s">
        <v>74</v>
      </c>
      <c r="F24" s="236" t="s">
        <v>75</v>
      </c>
      <c r="G24" s="236" t="s">
        <v>76</v>
      </c>
      <c r="H24" s="236" t="s">
        <v>77</v>
      </c>
      <c r="I24" s="236" t="s">
        <v>78</v>
      </c>
    </row>
    <row r="25" spans="1:9" x14ac:dyDescent="0.25">
      <c r="A25" s="240">
        <v>42277</v>
      </c>
      <c r="B25" s="180">
        <v>1580167591.0234113</v>
      </c>
      <c r="C25" s="180">
        <v>4317507125.8979053</v>
      </c>
      <c r="D25" s="180">
        <v>6395923711.6578236</v>
      </c>
      <c r="E25" s="180">
        <v>4834279317.5371609</v>
      </c>
      <c r="F25" s="180">
        <v>4358240481.7157421</v>
      </c>
      <c r="G25" s="180">
        <v>7322149746.0743933</v>
      </c>
      <c r="H25" s="180">
        <v>11221987907.519436</v>
      </c>
      <c r="I25" s="242">
        <v>40030255881.425873</v>
      </c>
    </row>
    <row r="26" spans="1:9" x14ac:dyDescent="0.25">
      <c r="A26" s="241">
        <v>42369</v>
      </c>
      <c r="B26" s="181">
        <v>1569749346.4082615</v>
      </c>
      <c r="C26" s="181">
        <v>4334887323.8770761</v>
      </c>
      <c r="D26" s="181">
        <v>6537647955.8555851</v>
      </c>
      <c r="E26" s="181">
        <v>5030097910.0781002</v>
      </c>
      <c r="F26" s="181">
        <v>4540126554.5816126</v>
      </c>
      <c r="G26" s="181">
        <v>8322840531.5496817</v>
      </c>
      <c r="H26" s="181">
        <v>12235601927.431385</v>
      </c>
      <c r="I26" s="243">
        <v>42570951549.781708</v>
      </c>
    </row>
    <row r="27" spans="1:9" x14ac:dyDescent="0.25">
      <c r="A27" s="240">
        <v>42460</v>
      </c>
      <c r="B27" s="180">
        <v>1924185834</v>
      </c>
      <c r="C27" s="180">
        <v>5479472471</v>
      </c>
      <c r="D27" s="180">
        <v>6631103697.1849499</v>
      </c>
      <c r="E27" s="180">
        <v>2941916139.9502802</v>
      </c>
      <c r="F27" s="180">
        <v>3263352411.0297999</v>
      </c>
      <c r="G27" s="180">
        <v>5553565032</v>
      </c>
      <c r="H27" s="180">
        <v>6725963878</v>
      </c>
      <c r="I27" s="242">
        <v>32519559463.165031</v>
      </c>
    </row>
    <row r="28" spans="1:9" x14ac:dyDescent="0.25">
      <c r="A28" s="241">
        <v>42551</v>
      </c>
      <c r="B28" s="181">
        <v>1949429283</v>
      </c>
      <c r="C28" s="181">
        <v>5522544471</v>
      </c>
      <c r="D28" s="181">
        <v>6774895114</v>
      </c>
      <c r="E28" s="181">
        <v>2953950000</v>
      </c>
      <c r="F28" s="181">
        <v>3397570253</v>
      </c>
      <c r="G28" s="181">
        <v>5669943351</v>
      </c>
      <c r="H28" s="181">
        <v>6942000000</v>
      </c>
      <c r="I28" s="243">
        <v>33210332472</v>
      </c>
    </row>
    <row r="29" spans="1:9" x14ac:dyDescent="0.25">
      <c r="A29" s="240">
        <v>42643</v>
      </c>
      <c r="B29" s="180">
        <v>1980452977</v>
      </c>
      <c r="C29" s="180">
        <v>5544922471</v>
      </c>
      <c r="D29" s="180">
        <v>6831543727</v>
      </c>
      <c r="E29" s="180">
        <v>2948758805</v>
      </c>
      <c r="F29" s="180">
        <v>3583132600</v>
      </c>
      <c r="G29" s="180">
        <v>5750216951</v>
      </c>
      <c r="H29" s="180">
        <v>7414500000</v>
      </c>
      <c r="I29" s="242">
        <v>34053527531</v>
      </c>
    </row>
    <row r="30" spans="1:9" x14ac:dyDescent="0.25">
      <c r="A30" s="241">
        <v>42735</v>
      </c>
      <c r="B30" s="181">
        <v>2023465657</v>
      </c>
      <c r="C30" s="181">
        <v>5526023971</v>
      </c>
      <c r="D30" s="181">
        <v>6894105668</v>
      </c>
      <c r="E30" s="181">
        <v>2993240000</v>
      </c>
      <c r="F30" s="181">
        <v>3617656674</v>
      </c>
      <c r="G30" s="181">
        <v>5892270288</v>
      </c>
      <c r="H30" s="181">
        <v>7697000000</v>
      </c>
      <c r="I30" s="243">
        <v>34643762258</v>
      </c>
    </row>
    <row r="31" spans="1:9" x14ac:dyDescent="0.25">
      <c r="A31" s="240">
        <v>42825</v>
      </c>
      <c r="B31" s="180">
        <v>2038662630</v>
      </c>
      <c r="C31" s="180">
        <v>5517899031</v>
      </c>
      <c r="D31" s="180">
        <v>7045477647</v>
      </c>
      <c r="E31" s="180">
        <v>2992958946</v>
      </c>
      <c r="F31" s="180">
        <v>3661219566</v>
      </c>
      <c r="G31" s="180">
        <v>6112170288</v>
      </c>
      <c r="H31" s="180">
        <v>8100300000</v>
      </c>
      <c r="I31" s="242">
        <v>35468688108</v>
      </c>
    </row>
    <row r="32" spans="1:9" x14ac:dyDescent="0.25">
      <c r="A32" s="241">
        <v>42916</v>
      </c>
      <c r="B32" s="181">
        <v>2051045509</v>
      </c>
      <c r="C32" s="181">
        <v>5534343517</v>
      </c>
      <c r="D32" s="181">
        <v>7048380549</v>
      </c>
      <c r="E32" s="181">
        <v>2902196179</v>
      </c>
      <c r="F32" s="181">
        <v>3595717249</v>
      </c>
      <c r="G32" s="181">
        <v>6069483998</v>
      </c>
      <c r="H32" s="181">
        <v>8695800000</v>
      </c>
      <c r="I32" s="243">
        <v>35896967001</v>
      </c>
    </row>
    <row r="33" spans="1:9" x14ac:dyDescent="0.25">
      <c r="A33" s="240">
        <v>43008</v>
      </c>
      <c r="B33" s="180">
        <v>2050359830</v>
      </c>
      <c r="C33" s="180">
        <v>5473536177</v>
      </c>
      <c r="D33" s="180">
        <v>7119876938</v>
      </c>
      <c r="E33" s="180">
        <v>3008212406</v>
      </c>
      <c r="F33" s="180">
        <v>3770541665</v>
      </c>
      <c r="G33" s="180">
        <v>6246671586</v>
      </c>
      <c r="H33" s="180">
        <v>9165300000</v>
      </c>
      <c r="I33" s="242">
        <v>36834498602</v>
      </c>
    </row>
    <row r="34" spans="1:9" x14ac:dyDescent="0.25">
      <c r="A34" s="241">
        <v>43100</v>
      </c>
      <c r="B34" s="181">
        <v>2015817929</v>
      </c>
      <c r="C34" s="181">
        <v>5335987000</v>
      </c>
      <c r="D34" s="181">
        <v>7091866114</v>
      </c>
      <c r="E34" s="181">
        <v>3055975000</v>
      </c>
      <c r="F34" s="181">
        <v>3885336996</v>
      </c>
      <c r="G34" s="181">
        <v>6588649954</v>
      </c>
      <c r="H34" s="181">
        <v>9925600000</v>
      </c>
      <c r="I34" s="243">
        <v>37899232993</v>
      </c>
    </row>
    <row r="35" spans="1:9" x14ac:dyDescent="0.25">
      <c r="A35" s="240">
        <v>43190</v>
      </c>
      <c r="B35" s="180">
        <v>858778872</v>
      </c>
      <c r="C35" s="180">
        <v>4021654462</v>
      </c>
      <c r="D35" s="180">
        <v>7907439000</v>
      </c>
      <c r="E35" s="180">
        <v>7282581748</v>
      </c>
      <c r="F35" s="180">
        <v>4949592408</v>
      </c>
      <c r="G35" s="180">
        <v>7617369124</v>
      </c>
      <c r="H35" s="180">
        <v>10395400000</v>
      </c>
      <c r="I35" s="242">
        <v>43032815614</v>
      </c>
    </row>
    <row r="36" spans="1:9" x14ac:dyDescent="0.25">
      <c r="A36" s="241">
        <v>43281</v>
      </c>
      <c r="B36" s="181">
        <v>894498872</v>
      </c>
      <c r="C36" s="181">
        <v>4110239462</v>
      </c>
      <c r="D36" s="181">
        <v>8036160000</v>
      </c>
      <c r="E36" s="181">
        <v>7382811748</v>
      </c>
      <c r="F36" s="181">
        <v>5165562408</v>
      </c>
      <c r="G36" s="181">
        <v>7838645142</v>
      </c>
      <c r="H36" s="181">
        <v>10713300000</v>
      </c>
      <c r="I36" s="243">
        <v>44141217632</v>
      </c>
    </row>
    <row r="37" spans="1:9" x14ac:dyDescent="0.25">
      <c r="A37" s="240">
        <v>43373</v>
      </c>
      <c r="B37" s="180">
        <v>944720092</v>
      </c>
      <c r="C37" s="180">
        <v>4146164737</v>
      </c>
      <c r="D37" s="180">
        <v>8052480000</v>
      </c>
      <c r="E37" s="180">
        <v>7338625887</v>
      </c>
      <c r="F37" s="180">
        <v>5311199578</v>
      </c>
      <c r="G37" s="180">
        <v>7874160857</v>
      </c>
      <c r="H37" s="180">
        <v>10852409730</v>
      </c>
      <c r="I37" s="242">
        <v>44519760881</v>
      </c>
    </row>
    <row r="38" spans="1:9" x14ac:dyDescent="0.25">
      <c r="A38" s="241">
        <v>43465</v>
      </c>
      <c r="B38" s="181">
        <v>966355819</v>
      </c>
      <c r="C38" s="181">
        <v>4133339773</v>
      </c>
      <c r="D38" s="181">
        <v>7991655460</v>
      </c>
      <c r="E38" s="181">
        <v>7338591881</v>
      </c>
      <c r="F38" s="181">
        <v>5227345613</v>
      </c>
      <c r="G38" s="181">
        <v>7599253626</v>
      </c>
      <c r="H38" s="181">
        <v>10592404073</v>
      </c>
      <c r="I38" s="243">
        <v>43848946245</v>
      </c>
    </row>
    <row r="39" spans="1:9" x14ac:dyDescent="0.25">
      <c r="A39" s="240">
        <v>43555</v>
      </c>
      <c r="B39" s="180">
        <v>999362676</v>
      </c>
      <c r="C39" s="180">
        <v>4151380632</v>
      </c>
      <c r="D39" s="180">
        <v>8067672342</v>
      </c>
      <c r="E39" s="180">
        <v>7399257877</v>
      </c>
      <c r="F39" s="180">
        <v>5305514304</v>
      </c>
      <c r="G39" s="180">
        <v>7835417021</v>
      </c>
      <c r="H39" s="180">
        <v>10949863937</v>
      </c>
      <c r="I39" s="242">
        <v>44708468789</v>
      </c>
    </row>
    <row r="40" spans="1:9" x14ac:dyDescent="0.25">
      <c r="A40" s="241">
        <v>43646</v>
      </c>
      <c r="B40" s="181">
        <v>1040304675</v>
      </c>
      <c r="C40" s="181">
        <v>4133864301</v>
      </c>
      <c r="D40" s="181">
        <v>8115528189</v>
      </c>
      <c r="E40" s="181">
        <v>7431239705</v>
      </c>
      <c r="F40" s="181">
        <v>5218762577</v>
      </c>
      <c r="G40" s="181">
        <v>7603876318</v>
      </c>
      <c r="H40" s="181">
        <v>11112319594</v>
      </c>
      <c r="I40" s="243">
        <v>44655895359</v>
      </c>
    </row>
    <row r="41" spans="1:9" x14ac:dyDescent="0.25">
      <c r="A41" s="240">
        <v>43738</v>
      </c>
      <c r="B41" s="182">
        <v>1063143230</v>
      </c>
      <c r="C41" s="182">
        <v>4127641992</v>
      </c>
      <c r="D41" s="182">
        <v>8135255087</v>
      </c>
      <c r="E41" s="182">
        <v>7356732051</v>
      </c>
      <c r="F41" s="183">
        <v>5038428582</v>
      </c>
      <c r="G41" s="182">
        <v>7335252496</v>
      </c>
      <c r="H41" s="182">
        <v>10972959864</v>
      </c>
      <c r="I41" s="244">
        <v>44029413302</v>
      </c>
    </row>
    <row r="42" spans="1:9" x14ac:dyDescent="0.25">
      <c r="A42" s="241">
        <v>43830</v>
      </c>
      <c r="B42" s="184">
        <v>1067085724</v>
      </c>
      <c r="C42" s="184">
        <v>4081780682</v>
      </c>
      <c r="D42" s="184">
        <v>8105046213</v>
      </c>
      <c r="E42" s="184">
        <v>7291109628</v>
      </c>
      <c r="F42" s="185">
        <v>5135862727</v>
      </c>
      <c r="G42" s="184">
        <v>7671409872</v>
      </c>
      <c r="H42" s="184">
        <v>11029009381</v>
      </c>
      <c r="I42" s="245">
        <v>44381304227</v>
      </c>
    </row>
    <row r="43" spans="1:9" x14ac:dyDescent="0.25">
      <c r="A43" s="240">
        <v>43921</v>
      </c>
      <c r="B43" s="182">
        <v>1074577925</v>
      </c>
      <c r="C43" s="182">
        <v>4046567160</v>
      </c>
      <c r="D43" s="182">
        <v>8020627367</v>
      </c>
      <c r="E43" s="182">
        <v>7278658033</v>
      </c>
      <c r="F43" s="183">
        <v>5140781324</v>
      </c>
      <c r="G43" s="182">
        <v>7635180876</v>
      </c>
      <c r="H43" s="182">
        <v>11089117381</v>
      </c>
      <c r="I43" s="244">
        <v>44285510066</v>
      </c>
    </row>
    <row r="44" spans="1:9" x14ac:dyDescent="0.25">
      <c r="A44" s="246">
        <v>44012</v>
      </c>
      <c r="B44" s="247">
        <v>1105396370</v>
      </c>
      <c r="C44" s="247">
        <v>4055074667</v>
      </c>
      <c r="D44" s="247">
        <v>8139699766</v>
      </c>
      <c r="E44" s="247">
        <v>7396972461</v>
      </c>
      <c r="F44" s="248">
        <v>5201741120</v>
      </c>
      <c r="G44" s="247">
        <v>7870151310</v>
      </c>
      <c r="H44" s="247">
        <v>11662750000</v>
      </c>
      <c r="I44" s="249">
        <v>45431785694</v>
      </c>
    </row>
    <row r="49" spans="1:1" x14ac:dyDescent="0.25">
      <c r="A49" s="22" t="s">
        <v>179</v>
      </c>
    </row>
  </sheetData>
  <phoneticPr fontId="55" type="noConversion"/>
  <hyperlinks>
    <hyperlink ref="A49" location="Index!A1" display="back to index" xr:uid="{00000000-0004-0000-0500-000000000000}"/>
  </hyperlinks>
  <pageMargins left="0.25" right="0.25" top="0.75" bottom="0.75" header="0.3" footer="0.3"/>
  <pageSetup paperSize="9" scale="74" fitToHeight="0" orientation="landscape" horizontalDpi="300" verticalDpi="3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49"/>
  <sheetViews>
    <sheetView workbookViewId="0"/>
  </sheetViews>
  <sheetFormatPr defaultColWidth="15.08984375" defaultRowHeight="15" x14ac:dyDescent="0.25"/>
  <cols>
    <col min="1" max="1" width="10.6328125" style="83" customWidth="1"/>
    <col min="2" max="9" width="10.6328125" style="82" customWidth="1"/>
    <col min="10" max="10" width="4.6328125" style="82" customWidth="1"/>
    <col min="11" max="16384" width="15.08984375" style="82"/>
  </cols>
  <sheetData>
    <row r="1" spans="1:9" x14ac:dyDescent="0.25">
      <c r="A1" s="153" t="s">
        <v>317</v>
      </c>
      <c r="B1" s="153"/>
      <c r="C1" s="153"/>
      <c r="D1" s="153"/>
      <c r="E1" s="153"/>
      <c r="F1" s="153"/>
      <c r="G1" s="153"/>
      <c r="H1" s="153"/>
      <c r="I1" s="153"/>
    </row>
    <row r="2" spans="1:9" x14ac:dyDescent="0.25">
      <c r="A2" s="79" t="s">
        <v>121</v>
      </c>
      <c r="B2" s="80" t="s">
        <v>71</v>
      </c>
      <c r="C2" s="80" t="s">
        <v>72</v>
      </c>
      <c r="D2" s="80" t="s">
        <v>73</v>
      </c>
      <c r="E2" s="80" t="s">
        <v>74</v>
      </c>
      <c r="F2" s="80" t="s">
        <v>75</v>
      </c>
      <c r="G2" s="80" t="s">
        <v>76</v>
      </c>
      <c r="H2" s="80" t="s">
        <v>77</v>
      </c>
      <c r="I2" s="80" t="s">
        <v>78</v>
      </c>
    </row>
    <row r="3" spans="1:9" x14ac:dyDescent="0.25">
      <c r="A3" s="168">
        <v>40451</v>
      </c>
      <c r="B3" s="99">
        <v>303306.17962543992</v>
      </c>
      <c r="C3" s="99">
        <v>953861.98922211805</v>
      </c>
      <c r="D3" s="99">
        <v>1844694.1378329454</v>
      </c>
      <c r="E3" s="99">
        <v>2907786.9904161412</v>
      </c>
      <c r="F3" s="99">
        <v>4210771.493169399</v>
      </c>
      <c r="G3" s="99">
        <v>9398518.6293995865</v>
      </c>
      <c r="H3" s="99">
        <v>71379808.203125</v>
      </c>
      <c r="I3" s="100">
        <v>2081610.8519070118</v>
      </c>
    </row>
    <row r="4" spans="1:9" x14ac:dyDescent="0.25">
      <c r="A4" s="169">
        <v>40543</v>
      </c>
      <c r="B4" s="99">
        <v>315855.82882882882</v>
      </c>
      <c r="C4" s="99">
        <v>949936.89636273042</v>
      </c>
      <c r="D4" s="99">
        <v>1841491.6629213484</v>
      </c>
      <c r="E4" s="99">
        <v>2900960.8296874999</v>
      </c>
      <c r="F4" s="99">
        <v>4197932.8525280897</v>
      </c>
      <c r="G4" s="99">
        <v>9379420.5044843052</v>
      </c>
      <c r="H4" s="99">
        <v>60048327.822580643</v>
      </c>
      <c r="I4" s="100">
        <v>2000123.39622996</v>
      </c>
    </row>
    <row r="5" spans="1:9" x14ac:dyDescent="0.25">
      <c r="A5" s="168">
        <v>40633</v>
      </c>
      <c r="B5" s="99">
        <v>312285.63559322036</v>
      </c>
      <c r="C5" s="99">
        <v>947726.60421775375</v>
      </c>
      <c r="D5" s="99">
        <v>1835304.9334811531</v>
      </c>
      <c r="E5" s="99">
        <v>2904255.0101507227</v>
      </c>
      <c r="F5" s="99">
        <v>4209754.8079019077</v>
      </c>
      <c r="G5" s="99">
        <v>9449924.4810690414</v>
      </c>
      <c r="H5" s="99">
        <v>60642841.761904761</v>
      </c>
      <c r="I5" s="100">
        <v>1984402.449396187</v>
      </c>
    </row>
    <row r="6" spans="1:9" x14ac:dyDescent="0.25">
      <c r="A6" s="169">
        <v>40724</v>
      </c>
      <c r="B6" s="99">
        <v>291273.13845521776</v>
      </c>
      <c r="C6" s="99">
        <v>941562.43547273986</v>
      </c>
      <c r="D6" s="99">
        <v>1813574.3767535069</v>
      </c>
      <c r="E6" s="99">
        <v>2897963.1247600769</v>
      </c>
      <c r="F6" s="99">
        <v>4214773.9341238467</v>
      </c>
      <c r="G6" s="99">
        <v>9217110.717948718</v>
      </c>
      <c r="H6" s="99">
        <v>54814280.098360658</v>
      </c>
      <c r="I6" s="100">
        <v>1854983.6402873497</v>
      </c>
    </row>
    <row r="7" spans="1:9" x14ac:dyDescent="0.25">
      <c r="A7" s="168">
        <v>40816</v>
      </c>
      <c r="B7" s="99">
        <v>292325.85342163354</v>
      </c>
      <c r="C7" s="99">
        <v>939453.00743940484</v>
      </c>
      <c r="D7" s="99">
        <v>1797124.7428765264</v>
      </c>
      <c r="E7" s="99">
        <v>2894575.6885901163</v>
      </c>
      <c r="F7" s="99">
        <v>4237287.1546242777</v>
      </c>
      <c r="G7" s="99">
        <v>9134407.2704545446</v>
      </c>
      <c r="H7" s="99">
        <v>54261443.883333333</v>
      </c>
      <c r="I7" s="100">
        <v>1841667.9311052666</v>
      </c>
    </row>
    <row r="8" spans="1:9" x14ac:dyDescent="0.25">
      <c r="A8" s="169">
        <v>40908</v>
      </c>
      <c r="B8" s="99">
        <v>295267.43644520402</v>
      </c>
      <c r="C8" s="99">
        <v>936549.79164754471</v>
      </c>
      <c r="D8" s="99">
        <v>1794073.7278145696</v>
      </c>
      <c r="E8" s="99">
        <v>2890850.9047256098</v>
      </c>
      <c r="F8" s="99">
        <v>4213155.9745762711</v>
      </c>
      <c r="G8" s="99">
        <v>9234444.2869955152</v>
      </c>
      <c r="H8" s="99">
        <v>58457989.872727275</v>
      </c>
      <c r="I8" s="100">
        <v>1811225.2906493833</v>
      </c>
    </row>
    <row r="9" spans="1:9" x14ac:dyDescent="0.25">
      <c r="A9" s="168">
        <v>40999</v>
      </c>
      <c r="B9" s="99">
        <v>295409.30332975293</v>
      </c>
      <c r="C9" s="99">
        <v>935354.14547118021</v>
      </c>
      <c r="D9" s="99">
        <v>1788811.177792687</v>
      </c>
      <c r="E9" s="99">
        <v>2886128.9804156674</v>
      </c>
      <c r="F9" s="99">
        <v>4218239.268882175</v>
      </c>
      <c r="G9" s="99">
        <v>8990696.047281323</v>
      </c>
      <c r="H9" s="99">
        <v>58870178.5</v>
      </c>
      <c r="I9" s="100">
        <v>1783292.3315443103</v>
      </c>
    </row>
    <row r="10" spans="1:9" x14ac:dyDescent="0.25">
      <c r="A10" s="169">
        <v>41090</v>
      </c>
      <c r="B10" s="99">
        <v>294762.38887714106</v>
      </c>
      <c r="C10" s="99">
        <v>933112.08780160861</v>
      </c>
      <c r="D10" s="99">
        <v>1782937.2406417113</v>
      </c>
      <c r="E10" s="99">
        <v>2881276.4983221479</v>
      </c>
      <c r="F10" s="99">
        <v>4199096.5206489675</v>
      </c>
      <c r="G10" s="99">
        <v>8954378.4449877758</v>
      </c>
      <c r="H10" s="99">
        <v>60939141.606557377</v>
      </c>
      <c r="I10" s="100">
        <v>1780193.801322398</v>
      </c>
    </row>
    <row r="11" spans="1:9" x14ac:dyDescent="0.25">
      <c r="A11" s="168">
        <v>41182</v>
      </c>
      <c r="B11" s="99">
        <v>297934.97944630875</v>
      </c>
      <c r="C11" s="99">
        <v>931643.43292817683</v>
      </c>
      <c r="D11" s="99">
        <v>1770253.9327020629</v>
      </c>
      <c r="E11" s="99">
        <v>2874200.3205607478</v>
      </c>
      <c r="F11" s="99">
        <v>4189959.4011713029</v>
      </c>
      <c r="G11" s="99">
        <v>8950885.7304964531</v>
      </c>
      <c r="H11" s="99">
        <v>60616520.07692308</v>
      </c>
      <c r="I11" s="100">
        <v>1774288.9802069275</v>
      </c>
    </row>
    <row r="12" spans="1:9" x14ac:dyDescent="0.25">
      <c r="A12" s="169">
        <v>41274</v>
      </c>
      <c r="B12" s="99">
        <v>298450.01270378998</v>
      </c>
      <c r="C12" s="99">
        <v>930895.59548072668</v>
      </c>
      <c r="D12" s="99">
        <v>1761467.8684752746</v>
      </c>
      <c r="E12" s="99">
        <v>2865945.6243066061</v>
      </c>
      <c r="F12" s="99">
        <v>4160011.6225266363</v>
      </c>
      <c r="G12" s="99">
        <v>8910576.8311688304</v>
      </c>
      <c r="H12" s="99">
        <v>64335598.775862068</v>
      </c>
      <c r="I12" s="100">
        <v>1727899.8935793068</v>
      </c>
    </row>
    <row r="13" spans="1:9" x14ac:dyDescent="0.25">
      <c r="A13" s="168">
        <v>41364</v>
      </c>
      <c r="B13" s="99">
        <v>309272.07688918262</v>
      </c>
      <c r="C13" s="99">
        <v>930202.44877942454</v>
      </c>
      <c r="D13" s="99">
        <v>1748192.8990139409</v>
      </c>
      <c r="E13" s="99">
        <v>2855412.6054852321</v>
      </c>
      <c r="F13" s="99">
        <v>4127297.4984615385</v>
      </c>
      <c r="G13" s="99">
        <v>8952450.1017369721</v>
      </c>
      <c r="H13" s="99">
        <v>63382288.322580643</v>
      </c>
      <c r="I13" s="100">
        <v>1753905.103057232</v>
      </c>
    </row>
    <row r="14" spans="1:9" x14ac:dyDescent="0.25">
      <c r="A14" s="169">
        <v>41455</v>
      </c>
      <c r="B14" s="99">
        <v>311853.18925283663</v>
      </c>
      <c r="C14" s="99">
        <v>929069.89823291462</v>
      </c>
      <c r="D14" s="99">
        <v>1742325.7548045062</v>
      </c>
      <c r="E14" s="99">
        <v>2842748.1753424658</v>
      </c>
      <c r="F14" s="99">
        <v>4144645.1386430678</v>
      </c>
      <c r="G14" s="99">
        <v>8978451.692307692</v>
      </c>
      <c r="H14" s="99">
        <v>62484083.70769231</v>
      </c>
      <c r="I14" s="100">
        <v>1748434.1480806766</v>
      </c>
    </row>
    <row r="15" spans="1:9" x14ac:dyDescent="0.25">
      <c r="A15" s="168">
        <v>41547</v>
      </c>
      <c r="B15" s="99">
        <v>313750.57951038884</v>
      </c>
      <c r="C15" s="99">
        <v>926381.23329820868</v>
      </c>
      <c r="D15" s="99">
        <v>1731423.1917317708</v>
      </c>
      <c r="E15" s="99">
        <v>2826766.0108323833</v>
      </c>
      <c r="F15" s="99">
        <v>4143723.2758112093</v>
      </c>
      <c r="G15" s="99">
        <v>8879542.5748218521</v>
      </c>
      <c r="H15" s="99">
        <v>62554518.358208954</v>
      </c>
      <c r="I15" s="100">
        <v>1726938.369149891</v>
      </c>
    </row>
    <row r="16" spans="1:9" x14ac:dyDescent="0.25">
      <c r="A16" s="169">
        <v>41639</v>
      </c>
      <c r="B16" s="102">
        <v>318672.15615986817</v>
      </c>
      <c r="C16" s="102">
        <v>925379.0067482075</v>
      </c>
      <c r="D16" s="102">
        <v>1722629.8592139175</v>
      </c>
      <c r="E16" s="102">
        <v>2795045.1794538363</v>
      </c>
      <c r="F16" s="102">
        <v>4156916.9689922482</v>
      </c>
      <c r="G16" s="102">
        <v>8937069.2883720938</v>
      </c>
      <c r="H16" s="102">
        <v>63532195.028985508</v>
      </c>
      <c r="I16" s="100">
        <v>1722056.7651150695</v>
      </c>
    </row>
    <row r="17" spans="1:9" x14ac:dyDescent="0.25">
      <c r="A17" s="168">
        <v>41729</v>
      </c>
      <c r="B17" s="102">
        <v>321983.69748069893</v>
      </c>
      <c r="C17" s="102">
        <v>923192.29095098446</v>
      </c>
      <c r="D17" s="102">
        <v>1705863.1330218068</v>
      </c>
      <c r="E17" s="102">
        <v>2793977.3407643312</v>
      </c>
      <c r="F17" s="102">
        <v>4159779.8860569717</v>
      </c>
      <c r="G17" s="102">
        <v>8987192.836363636</v>
      </c>
      <c r="H17" s="102">
        <v>63341301.75675676</v>
      </c>
      <c r="I17" s="100">
        <v>1741756.6072683146</v>
      </c>
    </row>
    <row r="18" spans="1:9" x14ac:dyDescent="0.25">
      <c r="A18" s="169">
        <v>41820</v>
      </c>
      <c r="B18" s="102">
        <v>323884.11942774209</v>
      </c>
      <c r="C18" s="102">
        <v>916682.77141671849</v>
      </c>
      <c r="D18" s="102">
        <v>1691605.3881578948</v>
      </c>
      <c r="E18" s="102">
        <v>2791929.3428571429</v>
      </c>
      <c r="F18" s="102">
        <v>4173589.422253923</v>
      </c>
      <c r="G18" s="102">
        <v>9159503.2255965285</v>
      </c>
      <c r="H18" s="102">
        <v>63109549.797468357</v>
      </c>
      <c r="I18" s="100">
        <v>1775664.4949996816</v>
      </c>
    </row>
    <row r="19" spans="1:9" x14ac:dyDescent="0.25">
      <c r="A19" s="168">
        <v>41912</v>
      </c>
      <c r="B19" s="102">
        <v>328304.92667483661</v>
      </c>
      <c r="C19" s="102">
        <v>910931.16326113604</v>
      </c>
      <c r="D19" s="102">
        <v>1692895.5298656758</v>
      </c>
      <c r="E19" s="102">
        <v>2790173.6516084871</v>
      </c>
      <c r="F19" s="102">
        <v>4181447.2202937249</v>
      </c>
      <c r="G19" s="102">
        <v>9130500.4514767937</v>
      </c>
      <c r="H19" s="102">
        <v>64936022.417721517</v>
      </c>
      <c r="I19" s="100">
        <v>1785140.1788562173</v>
      </c>
    </row>
    <row r="20" spans="1:9" x14ac:dyDescent="0.25">
      <c r="A20" s="169">
        <v>42004</v>
      </c>
      <c r="B20" s="102">
        <v>328681.06778964668</v>
      </c>
      <c r="C20" s="102">
        <v>910069.29659778753</v>
      </c>
      <c r="D20" s="102">
        <v>1691071.6195467422</v>
      </c>
      <c r="E20" s="102">
        <v>2789788.4242837653</v>
      </c>
      <c r="F20" s="102">
        <v>4182769.1272727274</v>
      </c>
      <c r="G20" s="102">
        <v>9162047.3217213117</v>
      </c>
      <c r="H20" s="102">
        <v>65963249.524390243</v>
      </c>
      <c r="I20" s="100">
        <v>1820585.9247889966</v>
      </c>
    </row>
    <row r="21" spans="1:9" x14ac:dyDescent="0.25">
      <c r="A21" s="168">
        <v>42094</v>
      </c>
      <c r="B21" s="102">
        <v>331284.9927775485</v>
      </c>
      <c r="C21" s="102">
        <v>909445.92851187999</v>
      </c>
      <c r="D21" s="102">
        <v>1692897.0197747871</v>
      </c>
      <c r="E21" s="102">
        <v>2791822.5656498675</v>
      </c>
      <c r="F21" s="102">
        <v>4179416.588957055</v>
      </c>
      <c r="G21" s="102">
        <v>9056045.0978886764</v>
      </c>
      <c r="H21" s="102">
        <v>62420866.177083336</v>
      </c>
      <c r="I21" s="100">
        <v>1877328.9545146378</v>
      </c>
    </row>
    <row r="22" spans="1:9" x14ac:dyDescent="0.25">
      <c r="A22" s="169">
        <v>42185</v>
      </c>
      <c r="B22" s="102">
        <v>331449.57740784227</v>
      </c>
      <c r="C22" s="102">
        <v>909046.25371106516</v>
      </c>
      <c r="D22" s="102">
        <v>1693455.8767783907</v>
      </c>
      <c r="E22" s="102">
        <v>2788548.7674491364</v>
      </c>
      <c r="F22" s="102">
        <v>4165779.1335965698</v>
      </c>
      <c r="G22" s="102">
        <v>9069854.2673353944</v>
      </c>
      <c r="H22" s="102">
        <v>65845712.72102315</v>
      </c>
      <c r="I22" s="100">
        <v>1964739.9568320401</v>
      </c>
    </row>
    <row r="23" spans="1:9" x14ac:dyDescent="0.25">
      <c r="A23" s="153" t="s">
        <v>318</v>
      </c>
      <c r="B23" s="153"/>
      <c r="C23" s="153"/>
      <c r="D23" s="153"/>
      <c r="E23" s="153"/>
      <c r="F23" s="153"/>
      <c r="G23" s="153"/>
      <c r="H23" s="153"/>
      <c r="I23" s="153"/>
    </row>
    <row r="24" spans="1:9" x14ac:dyDescent="0.25">
      <c r="A24" s="79" t="s">
        <v>121</v>
      </c>
      <c r="B24" s="80" t="s">
        <v>71</v>
      </c>
      <c r="C24" s="80" t="s">
        <v>72</v>
      </c>
      <c r="D24" s="80" t="s">
        <v>73</v>
      </c>
      <c r="E24" s="80" t="s">
        <v>74</v>
      </c>
      <c r="F24" s="80" t="s">
        <v>75</v>
      </c>
      <c r="G24" s="80" t="s">
        <v>76</v>
      </c>
      <c r="H24" s="80" t="s">
        <v>77</v>
      </c>
      <c r="I24" s="80" t="s">
        <v>78</v>
      </c>
    </row>
    <row r="25" spans="1:9" x14ac:dyDescent="0.25">
      <c r="A25" s="186">
        <v>42277</v>
      </c>
      <c r="B25" s="102">
        <v>328859.01998406061</v>
      </c>
      <c r="C25" s="102">
        <v>902677.63451764698</v>
      </c>
      <c r="D25" s="102">
        <v>1671699.872362212</v>
      </c>
      <c r="E25" s="102">
        <v>2738968.4518624139</v>
      </c>
      <c r="F25" s="102">
        <v>4080749.5147151141</v>
      </c>
      <c r="G25" s="102">
        <v>9062066.5174188036</v>
      </c>
      <c r="H25" s="102">
        <v>74317800.712049246</v>
      </c>
      <c r="I25" s="100">
        <v>2326528.8783811387</v>
      </c>
    </row>
    <row r="26" spans="1:9" x14ac:dyDescent="0.25">
      <c r="A26" s="186">
        <v>42369</v>
      </c>
      <c r="B26" s="102">
        <v>329087.91329313657</v>
      </c>
      <c r="C26" s="102">
        <v>899727.54750458198</v>
      </c>
      <c r="D26" s="102">
        <v>1656358.7422993628</v>
      </c>
      <c r="E26" s="102">
        <v>2724863.4399122968</v>
      </c>
      <c r="F26" s="102">
        <v>4042855.3469114983</v>
      </c>
      <c r="G26" s="102">
        <v>8939678.3367880583</v>
      </c>
      <c r="H26" s="102">
        <v>75528406.959452987</v>
      </c>
      <c r="I26" s="100">
        <v>2419216.4317657389</v>
      </c>
    </row>
    <row r="27" spans="1:9" x14ac:dyDescent="0.25">
      <c r="A27" s="186">
        <v>42460</v>
      </c>
      <c r="B27" s="102">
        <v>408271.97835773393</v>
      </c>
      <c r="C27" s="102">
        <v>902713.75140032952</v>
      </c>
      <c r="D27" s="102">
        <v>1814255.4575061423</v>
      </c>
      <c r="E27" s="102">
        <v>2836949.0259886985</v>
      </c>
      <c r="F27" s="102">
        <v>4074097.8914229712</v>
      </c>
      <c r="G27" s="102">
        <v>8691025.0892018788</v>
      </c>
      <c r="H27" s="102">
        <v>72322192.236559138</v>
      </c>
      <c r="I27" s="100">
        <v>1912015.4905435697</v>
      </c>
    </row>
    <row r="28" spans="1:9" x14ac:dyDescent="0.25">
      <c r="A28" s="186">
        <v>42551</v>
      </c>
      <c r="B28" s="102">
        <v>405708.48761706555</v>
      </c>
      <c r="C28" s="102">
        <v>902671.53824779345</v>
      </c>
      <c r="D28" s="102">
        <v>1810017.3962062516</v>
      </c>
      <c r="E28" s="102">
        <v>2824043.9770554495</v>
      </c>
      <c r="F28" s="102">
        <v>4083618.092548077</v>
      </c>
      <c r="G28" s="102">
        <v>8630050.7625570782</v>
      </c>
      <c r="H28" s="102">
        <v>71567010.309278354</v>
      </c>
      <c r="I28" s="100">
        <v>1919894.3503295179</v>
      </c>
    </row>
    <row r="29" spans="1:9" x14ac:dyDescent="0.25">
      <c r="A29" s="186">
        <v>42643</v>
      </c>
      <c r="B29" s="102">
        <v>401551.69849959447</v>
      </c>
      <c r="C29" s="102">
        <v>903081.83566775243</v>
      </c>
      <c r="D29" s="102">
        <v>1801567.4385548523</v>
      </c>
      <c r="E29" s="102">
        <v>2805669.652711703</v>
      </c>
      <c r="F29" s="102">
        <v>4095008.6857142858</v>
      </c>
      <c r="G29" s="102">
        <v>8633959.385885885</v>
      </c>
      <c r="H29" s="102">
        <v>74145000</v>
      </c>
      <c r="I29" s="100">
        <v>1939708.7907837776</v>
      </c>
    </row>
    <row r="30" spans="1:9" x14ac:dyDescent="0.25">
      <c r="A30" s="186">
        <v>42735</v>
      </c>
      <c r="B30" s="102">
        <v>399578.52626382309</v>
      </c>
      <c r="C30" s="102">
        <v>902502.69002123142</v>
      </c>
      <c r="D30" s="102">
        <v>1795340.0177083334</v>
      </c>
      <c r="E30" s="102">
        <v>2787001.8621973931</v>
      </c>
      <c r="F30" s="102">
        <v>4097006.4258210645</v>
      </c>
      <c r="G30" s="102">
        <v>8768259.3571428563</v>
      </c>
      <c r="H30" s="102">
        <v>73304761.90476191</v>
      </c>
      <c r="I30" s="100">
        <v>1950552.460897472</v>
      </c>
    </row>
    <row r="31" spans="1:9" x14ac:dyDescent="0.25">
      <c r="A31" s="186">
        <v>42825</v>
      </c>
      <c r="B31" s="102">
        <v>397787.83024390246</v>
      </c>
      <c r="C31" s="102">
        <v>903240.96104108694</v>
      </c>
      <c r="D31" s="102">
        <v>1783665.2270886076</v>
      </c>
      <c r="E31" s="102">
        <v>2766135.8096118299</v>
      </c>
      <c r="F31" s="102">
        <v>4095323.8993288591</v>
      </c>
      <c r="G31" s="102">
        <v>8935921.4736842103</v>
      </c>
      <c r="H31" s="102">
        <v>74314678.899082571</v>
      </c>
      <c r="I31" s="100">
        <v>1975641.2915947195</v>
      </c>
    </row>
    <row r="32" spans="1:9" x14ac:dyDescent="0.25">
      <c r="A32" s="186">
        <v>42916</v>
      </c>
      <c r="B32" s="102">
        <v>395801.91219606332</v>
      </c>
      <c r="C32" s="102">
        <v>903418.79154423764</v>
      </c>
      <c r="D32" s="102">
        <v>1771840.2586726998</v>
      </c>
      <c r="E32" s="102">
        <v>2737920.9235849055</v>
      </c>
      <c r="F32" s="102">
        <v>4137764.3831990794</v>
      </c>
      <c r="G32" s="102">
        <v>8925711.7617647052</v>
      </c>
      <c r="H32" s="102">
        <v>77641071.428571433</v>
      </c>
      <c r="I32" s="100">
        <v>1993500.6942300217</v>
      </c>
    </row>
    <row r="33" spans="1:9" x14ac:dyDescent="0.25">
      <c r="A33" s="186">
        <v>43008</v>
      </c>
      <c r="B33" s="102">
        <v>394451.67949211237</v>
      </c>
      <c r="C33" s="102">
        <v>902479.17180544103</v>
      </c>
      <c r="D33" s="102">
        <v>1767596.0620655413</v>
      </c>
      <c r="E33" s="102">
        <v>2737226.9390354869</v>
      </c>
      <c r="F33" s="102">
        <v>4143452.3791208793</v>
      </c>
      <c r="G33" s="102">
        <v>8810538.2031029612</v>
      </c>
      <c r="H33" s="102">
        <v>77672033.898305088</v>
      </c>
      <c r="I33" s="100">
        <v>2032023.9753958185</v>
      </c>
    </row>
    <row r="34" spans="1:9" x14ac:dyDescent="0.25">
      <c r="A34" s="186">
        <v>43100</v>
      </c>
      <c r="B34" s="102">
        <v>391496.97591765394</v>
      </c>
      <c r="C34" s="102">
        <v>901196.92619489948</v>
      </c>
      <c r="D34" s="102">
        <v>1763707.0664013927</v>
      </c>
      <c r="E34" s="102">
        <v>2726115.0758251562</v>
      </c>
      <c r="F34" s="102">
        <v>4159889.7173447539</v>
      </c>
      <c r="G34" s="102">
        <v>9025547.882191781</v>
      </c>
      <c r="H34" s="102">
        <v>78154330.708661422</v>
      </c>
      <c r="I34" s="100">
        <v>2105162.0837082709</v>
      </c>
    </row>
    <row r="35" spans="1:9" x14ac:dyDescent="0.25">
      <c r="A35" s="186">
        <v>43190</v>
      </c>
      <c r="B35" s="102">
        <v>333118.25911559351</v>
      </c>
      <c r="C35" s="102">
        <v>772503.7383787937</v>
      </c>
      <c r="D35" s="102">
        <v>1409776.9655910144</v>
      </c>
      <c r="E35" s="102">
        <v>2532191.1502086231</v>
      </c>
      <c r="F35" s="102">
        <v>4033897.6430317848</v>
      </c>
      <c r="G35" s="102">
        <v>8857405.958139535</v>
      </c>
      <c r="H35" s="102">
        <v>78160902.255639091</v>
      </c>
      <c r="I35" s="100">
        <v>2327482.0495429714</v>
      </c>
    </row>
    <row r="36" spans="1:9" x14ac:dyDescent="0.25">
      <c r="A36" s="186">
        <v>43281</v>
      </c>
      <c r="B36" s="102">
        <v>331050.65581051074</v>
      </c>
      <c r="C36" s="102">
        <v>775956.1000566358</v>
      </c>
      <c r="D36" s="102">
        <v>1416063.4361233481</v>
      </c>
      <c r="E36" s="102">
        <v>2537920.8484015125</v>
      </c>
      <c r="F36" s="102">
        <v>4048246.4012539187</v>
      </c>
      <c r="G36" s="102">
        <v>8857226.1491525415</v>
      </c>
      <c r="H36" s="102">
        <v>78199270.072992697</v>
      </c>
      <c r="I36" s="100">
        <v>2337864.3944706321</v>
      </c>
    </row>
    <row r="37" spans="1:9" x14ac:dyDescent="0.25">
      <c r="A37" s="186">
        <v>43373</v>
      </c>
      <c r="B37" s="103">
        <v>327459.30398613517</v>
      </c>
      <c r="C37" s="103">
        <v>779647.37438886799</v>
      </c>
      <c r="D37" s="103">
        <v>1422448.3306836248</v>
      </c>
      <c r="E37" s="103">
        <v>2540195.8764278297</v>
      </c>
      <c r="F37" s="104">
        <v>4057448.1115355231</v>
      </c>
      <c r="G37" s="103">
        <v>8778328.7146042362</v>
      </c>
      <c r="H37" s="103">
        <v>78074890.143884897</v>
      </c>
      <c r="I37" s="105">
        <v>2331121.6295423605</v>
      </c>
    </row>
    <row r="38" spans="1:9" x14ac:dyDescent="0.25">
      <c r="A38" s="186">
        <v>43465</v>
      </c>
      <c r="B38" s="103">
        <v>325262.81353079772</v>
      </c>
      <c r="C38" s="103">
        <v>780906.81522765919</v>
      </c>
      <c r="D38" s="103">
        <v>1425045.5527817404</v>
      </c>
      <c r="E38" s="103">
        <v>2543706.0246100519</v>
      </c>
      <c r="F38" s="104">
        <v>4052205.9015503875</v>
      </c>
      <c r="G38" s="103">
        <v>8724745.8392652124</v>
      </c>
      <c r="H38" s="103">
        <v>79642135.887218043</v>
      </c>
      <c r="I38" s="105">
        <v>2301661.1330113905</v>
      </c>
    </row>
    <row r="39" spans="1:9" x14ac:dyDescent="0.25">
      <c r="A39" s="186">
        <v>43555</v>
      </c>
      <c r="B39" s="103">
        <v>322167.20696324954</v>
      </c>
      <c r="C39" s="103">
        <v>781951.52232058765</v>
      </c>
      <c r="D39" s="103">
        <v>1428412.241855524</v>
      </c>
      <c r="E39" s="103">
        <v>2549709.8128876635</v>
      </c>
      <c r="F39" s="104">
        <v>4056203.5963302753</v>
      </c>
      <c r="G39" s="103">
        <v>8774263.1814109739</v>
      </c>
      <c r="H39" s="103">
        <v>77111717.866197184</v>
      </c>
      <c r="I39" s="105">
        <v>2316020.9691773728</v>
      </c>
    </row>
    <row r="40" spans="1:9" x14ac:dyDescent="0.25">
      <c r="A40" s="186">
        <v>43646</v>
      </c>
      <c r="B40" s="103">
        <v>318428.12213039486</v>
      </c>
      <c r="C40" s="103">
        <v>782484.25156161271</v>
      </c>
      <c r="D40" s="103">
        <v>1433585.6189719131</v>
      </c>
      <c r="E40" s="103">
        <v>2551060.6608307585</v>
      </c>
      <c r="F40" s="104">
        <v>4051834.2989130435</v>
      </c>
      <c r="G40" s="103">
        <v>8780457.6420323327</v>
      </c>
      <c r="H40" s="103">
        <v>79944745.280575544</v>
      </c>
      <c r="I40" s="105">
        <v>2299834.9569449453</v>
      </c>
    </row>
    <row r="41" spans="1:9" x14ac:dyDescent="0.25">
      <c r="A41" s="186">
        <v>43738</v>
      </c>
      <c r="B41" s="103">
        <v>313704.11035703745</v>
      </c>
      <c r="C41" s="103">
        <v>783828.71097607294</v>
      </c>
      <c r="D41" s="103">
        <v>1438086.4569559838</v>
      </c>
      <c r="E41" s="103">
        <v>2549993.7785095321</v>
      </c>
      <c r="F41" s="115">
        <v>4056705.7826086958</v>
      </c>
      <c r="G41" s="103">
        <v>8805825.3253301326</v>
      </c>
      <c r="H41" s="103">
        <v>81281184.177777782</v>
      </c>
      <c r="I41" s="105">
        <v>2268738.7696192097</v>
      </c>
    </row>
    <row r="42" spans="1:9" x14ac:dyDescent="0.25">
      <c r="A42" s="186">
        <v>43830</v>
      </c>
      <c r="B42" s="103">
        <v>315519.13778829097</v>
      </c>
      <c r="C42" s="103">
        <v>785259.8464794152</v>
      </c>
      <c r="D42" s="103">
        <v>1440640.9905794526</v>
      </c>
      <c r="E42" s="103">
        <v>2555593.9810725553</v>
      </c>
      <c r="F42" s="115">
        <v>4069621.8122028527</v>
      </c>
      <c r="G42" s="103">
        <v>8717511.2181818187</v>
      </c>
      <c r="H42" s="103">
        <v>81095657.213235289</v>
      </c>
      <c r="I42" s="105">
        <v>2295149.4144386412</v>
      </c>
    </row>
    <row r="43" spans="1:9" x14ac:dyDescent="0.25">
      <c r="A43" s="186">
        <v>43921</v>
      </c>
      <c r="B43" s="103">
        <v>316797.73732311319</v>
      </c>
      <c r="C43" s="103">
        <v>785893.79685375805</v>
      </c>
      <c r="D43" s="103">
        <v>1444117.2788980915</v>
      </c>
      <c r="E43" s="103">
        <v>2562005.6434354102</v>
      </c>
      <c r="F43" s="115">
        <v>4076749.6621728786</v>
      </c>
      <c r="G43" s="103">
        <v>8745911.6563573889</v>
      </c>
      <c r="H43" s="103">
        <v>78646222.560283691</v>
      </c>
      <c r="I43" s="105">
        <v>2305216.2857737755</v>
      </c>
    </row>
    <row r="44" spans="1:9" x14ac:dyDescent="0.25">
      <c r="A44" s="186">
        <v>44012</v>
      </c>
      <c r="B44" s="103">
        <v>315197.14000570285</v>
      </c>
      <c r="C44" s="103">
        <v>789078.54971784388</v>
      </c>
      <c r="D44" s="103">
        <v>1452221.1892952721</v>
      </c>
      <c r="E44" s="103">
        <v>2568393.2156250002</v>
      </c>
      <c r="F44" s="115">
        <v>4102319.4952681386</v>
      </c>
      <c r="G44" s="103">
        <v>8667567.5220264308</v>
      </c>
      <c r="H44" s="103">
        <v>75732142.857142851</v>
      </c>
      <c r="I44" s="105">
        <v>2334504.1721391501</v>
      </c>
    </row>
    <row r="45" spans="1:9" x14ac:dyDescent="0.25">
      <c r="A45" s="101"/>
      <c r="B45" s="102"/>
      <c r="C45" s="102"/>
      <c r="D45" s="102"/>
      <c r="E45" s="102"/>
      <c r="F45" s="102"/>
      <c r="G45" s="102"/>
      <c r="H45" s="102"/>
      <c r="I45" s="100"/>
    </row>
    <row r="46" spans="1:9" x14ac:dyDescent="0.25">
      <c r="A46" s="101"/>
      <c r="B46" s="102"/>
      <c r="C46" s="102"/>
      <c r="D46" s="102"/>
      <c r="E46" s="102"/>
      <c r="F46" s="102"/>
      <c r="G46" s="102"/>
      <c r="H46" s="102"/>
      <c r="I46" s="100"/>
    </row>
    <row r="47" spans="1:9" x14ac:dyDescent="0.25">
      <c r="A47" s="10"/>
    </row>
    <row r="49" spans="1:1" x14ac:dyDescent="0.25">
      <c r="A49" s="84" t="s">
        <v>179</v>
      </c>
    </row>
  </sheetData>
  <phoneticPr fontId="55" type="noConversion"/>
  <hyperlinks>
    <hyperlink ref="A49" location="Index!A1" display="back to index" xr:uid="{00000000-0004-0000-0600-000000000000}"/>
  </hyperlinks>
  <pageMargins left="0.25" right="0.25" top="0.75" bottom="0.75" header="0.3" footer="0.3"/>
  <pageSetup paperSize="9" scale="74" fitToHeight="0" orientation="landscape" horizontalDpi="300" verticalDpi="3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G52"/>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ColWidth="15.08984375" defaultRowHeight="15" x14ac:dyDescent="0.25"/>
  <cols>
    <col min="1" max="1" width="15.08984375" style="19"/>
    <col min="2" max="4" width="10.453125" style="19" customWidth="1"/>
    <col min="5" max="5" width="14" style="19" customWidth="1"/>
    <col min="6" max="6" width="17.1796875" style="19" customWidth="1"/>
    <col min="7" max="7" width="17.26953125" style="19" customWidth="1"/>
    <col min="8" max="16384" width="15.08984375" style="19"/>
  </cols>
  <sheetData>
    <row r="1" spans="1:7" s="229" customFormat="1" x14ac:dyDescent="0.25">
      <c r="A1" s="151" t="s">
        <v>153</v>
      </c>
      <c r="B1" s="151"/>
      <c r="C1" s="151"/>
      <c r="D1" s="151"/>
      <c r="E1" s="151"/>
      <c r="F1" s="151"/>
      <c r="G1" s="151"/>
    </row>
    <row r="2" spans="1:7" s="23" customFormat="1" ht="47.25" customHeight="1" x14ac:dyDescent="0.25">
      <c r="A2" s="220" t="s">
        <v>121</v>
      </c>
      <c r="B2" s="221" t="s">
        <v>217</v>
      </c>
      <c r="C2" s="221" t="s">
        <v>218</v>
      </c>
      <c r="D2" s="221" t="s">
        <v>219</v>
      </c>
      <c r="E2" s="221" t="s">
        <v>240</v>
      </c>
      <c r="F2" s="221" t="s">
        <v>220</v>
      </c>
      <c r="G2" s="221" t="s">
        <v>221</v>
      </c>
    </row>
    <row r="3" spans="1:7" x14ac:dyDescent="0.25">
      <c r="A3" s="218">
        <v>40451</v>
      </c>
      <c r="B3" s="106">
        <v>0</v>
      </c>
      <c r="C3" s="106">
        <v>0</v>
      </c>
      <c r="D3" s="106">
        <v>0</v>
      </c>
      <c r="E3" s="106">
        <v>0</v>
      </c>
      <c r="F3" s="106">
        <f>SUM(B3:D3)-E3</f>
        <v>0</v>
      </c>
      <c r="G3" s="106">
        <v>0</v>
      </c>
    </row>
    <row r="4" spans="1:7" x14ac:dyDescent="0.25">
      <c r="A4" s="219">
        <v>40543</v>
      </c>
      <c r="B4" s="107">
        <v>0</v>
      </c>
      <c r="C4" s="107">
        <v>0</v>
      </c>
      <c r="D4" s="107">
        <v>0</v>
      </c>
      <c r="E4" s="107">
        <v>0</v>
      </c>
      <c r="F4" s="107">
        <f t="shared" ref="F4:F42" si="0">SUM(B4:D4)-E4</f>
        <v>0</v>
      </c>
      <c r="G4" s="107">
        <v>0</v>
      </c>
    </row>
    <row r="5" spans="1:7" x14ac:dyDescent="0.25">
      <c r="A5" s="218">
        <v>40633</v>
      </c>
      <c r="B5" s="106">
        <v>0</v>
      </c>
      <c r="C5" s="106">
        <v>255</v>
      </c>
      <c r="D5" s="106">
        <v>0</v>
      </c>
      <c r="E5" s="106">
        <v>0</v>
      </c>
      <c r="F5" s="106">
        <f>SUM(B5:D5)-E5</f>
        <v>255</v>
      </c>
      <c r="G5" s="106">
        <v>145352.9411764706</v>
      </c>
    </row>
    <row r="6" spans="1:7" x14ac:dyDescent="0.25">
      <c r="A6" s="219">
        <v>40724</v>
      </c>
      <c r="B6" s="107">
        <v>0</v>
      </c>
      <c r="C6" s="107">
        <v>472</v>
      </c>
      <c r="D6" s="107">
        <v>0</v>
      </c>
      <c r="E6" s="107">
        <v>0</v>
      </c>
      <c r="F6" s="107">
        <f t="shared" si="0"/>
        <v>472</v>
      </c>
      <c r="G6" s="107">
        <v>161319.27633474578</v>
      </c>
    </row>
    <row r="7" spans="1:7" x14ac:dyDescent="0.25">
      <c r="A7" s="218">
        <v>40816</v>
      </c>
      <c r="B7" s="106">
        <v>0</v>
      </c>
      <c r="C7" s="106">
        <v>696</v>
      </c>
      <c r="D7" s="106">
        <v>0</v>
      </c>
      <c r="E7" s="106">
        <v>0</v>
      </c>
      <c r="F7" s="106">
        <f>SUM(B7:D7)-E7</f>
        <v>696</v>
      </c>
      <c r="G7" s="106">
        <v>250262.79084770117</v>
      </c>
    </row>
    <row r="8" spans="1:7" x14ac:dyDescent="0.25">
      <c r="A8" s="219">
        <v>40908</v>
      </c>
      <c r="B8" s="107">
        <v>0</v>
      </c>
      <c r="C8" s="107">
        <v>719</v>
      </c>
      <c r="D8" s="107">
        <v>0</v>
      </c>
      <c r="E8" s="107">
        <v>0</v>
      </c>
      <c r="F8" s="107">
        <f t="shared" si="0"/>
        <v>719</v>
      </c>
      <c r="G8" s="107">
        <v>243708.66123783033</v>
      </c>
    </row>
    <row r="9" spans="1:7" x14ac:dyDescent="0.25">
      <c r="A9" s="218">
        <v>40999</v>
      </c>
      <c r="B9" s="106">
        <v>0</v>
      </c>
      <c r="C9" s="106">
        <v>797</v>
      </c>
      <c r="D9" s="106">
        <v>0</v>
      </c>
      <c r="E9" s="106">
        <v>0</v>
      </c>
      <c r="F9" s="106">
        <f>SUM(B9:D9)-E9</f>
        <v>797</v>
      </c>
      <c r="G9" s="106">
        <v>234107.63316185697</v>
      </c>
    </row>
    <row r="10" spans="1:7" x14ac:dyDescent="0.25">
      <c r="A10" s="219">
        <v>41090</v>
      </c>
      <c r="B10" s="107">
        <v>0</v>
      </c>
      <c r="C10" s="107">
        <v>871</v>
      </c>
      <c r="D10" s="107">
        <v>0</v>
      </c>
      <c r="E10" s="107">
        <v>0</v>
      </c>
      <c r="F10" s="107">
        <f t="shared" si="0"/>
        <v>871</v>
      </c>
      <c r="G10" s="107">
        <v>242383.46727898967</v>
      </c>
    </row>
    <row r="11" spans="1:7" x14ac:dyDescent="0.25">
      <c r="A11" s="218">
        <v>41182</v>
      </c>
      <c r="B11" s="106">
        <v>1</v>
      </c>
      <c r="C11" s="106">
        <v>994</v>
      </c>
      <c r="D11" s="106">
        <v>0</v>
      </c>
      <c r="E11" s="106">
        <v>0</v>
      </c>
      <c r="F11" s="106">
        <f>SUM(B11:D11)-E11</f>
        <v>995</v>
      </c>
      <c r="G11" s="106">
        <v>254412.06030150753</v>
      </c>
    </row>
    <row r="12" spans="1:7" x14ac:dyDescent="0.25">
      <c r="A12" s="219">
        <v>41274</v>
      </c>
      <c r="B12" s="107">
        <v>1</v>
      </c>
      <c r="C12" s="107">
        <v>1102</v>
      </c>
      <c r="D12" s="107">
        <v>0</v>
      </c>
      <c r="E12" s="107">
        <v>0</v>
      </c>
      <c r="F12" s="107">
        <f t="shared" si="0"/>
        <v>1103</v>
      </c>
      <c r="G12" s="107">
        <v>230532.184950136</v>
      </c>
    </row>
    <row r="13" spans="1:7" x14ac:dyDescent="0.25">
      <c r="A13" s="218">
        <v>41364</v>
      </c>
      <c r="B13" s="106">
        <v>1</v>
      </c>
      <c r="C13" s="106">
        <v>1194</v>
      </c>
      <c r="D13" s="106">
        <v>0</v>
      </c>
      <c r="E13" s="106">
        <v>0</v>
      </c>
      <c r="F13" s="106">
        <f>SUM(B13:D13)-E13</f>
        <v>1195</v>
      </c>
      <c r="G13" s="106">
        <v>241726.35983263599</v>
      </c>
    </row>
    <row r="14" spans="1:7" x14ac:dyDescent="0.25">
      <c r="A14" s="219">
        <v>41455</v>
      </c>
      <c r="B14" s="107">
        <v>1</v>
      </c>
      <c r="C14" s="107">
        <v>1333</v>
      </c>
      <c r="D14" s="107">
        <v>0</v>
      </c>
      <c r="E14" s="107">
        <v>0</v>
      </c>
      <c r="F14" s="107">
        <f t="shared" si="0"/>
        <v>1334</v>
      </c>
      <c r="G14" s="107">
        <v>225710.64467766116</v>
      </c>
    </row>
    <row r="15" spans="1:7" x14ac:dyDescent="0.25">
      <c r="A15" s="218">
        <v>41547</v>
      </c>
      <c r="B15" s="106">
        <v>1</v>
      </c>
      <c r="C15" s="106">
        <v>1439</v>
      </c>
      <c r="D15" s="106">
        <v>0</v>
      </c>
      <c r="E15" s="106">
        <v>0</v>
      </c>
      <c r="F15" s="106">
        <f>SUM(B15:D15)-E15</f>
        <v>1440</v>
      </c>
      <c r="G15" s="106">
        <v>223661.11111111112</v>
      </c>
    </row>
    <row r="16" spans="1:7" x14ac:dyDescent="0.25">
      <c r="A16" s="219">
        <v>41639</v>
      </c>
      <c r="B16" s="107">
        <v>1</v>
      </c>
      <c r="C16" s="107">
        <v>1541</v>
      </c>
      <c r="D16" s="107">
        <v>8</v>
      </c>
      <c r="E16" s="107">
        <v>5</v>
      </c>
      <c r="F16" s="107">
        <f t="shared" si="0"/>
        <v>1545</v>
      </c>
      <c r="G16" s="107">
        <v>224230.86900129702</v>
      </c>
    </row>
    <row r="17" spans="1:7" x14ac:dyDescent="0.25">
      <c r="A17" s="218">
        <v>41729</v>
      </c>
      <c r="B17" s="106">
        <v>1</v>
      </c>
      <c r="C17" s="106">
        <v>1621</v>
      </c>
      <c r="D17" s="106">
        <v>15</v>
      </c>
      <c r="E17" s="106">
        <v>10</v>
      </c>
      <c r="F17" s="106">
        <f>SUM(B17:D17)-E17</f>
        <v>1627</v>
      </c>
      <c r="G17" s="106">
        <v>217575.83230579531</v>
      </c>
    </row>
    <row r="18" spans="1:7" x14ac:dyDescent="0.25">
      <c r="A18" s="219">
        <v>41820</v>
      </c>
      <c r="B18" s="107">
        <v>1</v>
      </c>
      <c r="C18" s="107">
        <v>1723</v>
      </c>
      <c r="D18" s="107">
        <v>34</v>
      </c>
      <c r="E18" s="107">
        <v>22</v>
      </c>
      <c r="F18" s="107">
        <f t="shared" si="0"/>
        <v>1736</v>
      </c>
      <c r="G18" s="107">
        <v>219606.14849187934</v>
      </c>
    </row>
    <row r="19" spans="1:7" x14ac:dyDescent="0.25">
      <c r="A19" s="218">
        <v>41912</v>
      </c>
      <c r="B19" s="106">
        <v>1</v>
      </c>
      <c r="C19" s="106">
        <v>1788</v>
      </c>
      <c r="D19" s="106">
        <v>48</v>
      </c>
      <c r="E19" s="106">
        <v>30</v>
      </c>
      <c r="F19" s="106">
        <f>SUM(B19:D19)-E19</f>
        <v>1807</v>
      </c>
      <c r="G19" s="106">
        <v>219115.14812744551</v>
      </c>
    </row>
    <row r="20" spans="1:7" x14ac:dyDescent="0.25">
      <c r="A20" s="219">
        <v>42004</v>
      </c>
      <c r="B20" s="107">
        <v>1</v>
      </c>
      <c r="C20" s="107">
        <v>1858</v>
      </c>
      <c r="D20" s="107">
        <v>74</v>
      </c>
      <c r="E20" s="107">
        <v>48</v>
      </c>
      <c r="F20" s="107">
        <f t="shared" si="0"/>
        <v>1885</v>
      </c>
      <c r="G20" s="107">
        <v>211032.2754168908</v>
      </c>
    </row>
    <row r="21" spans="1:7" x14ac:dyDescent="0.25">
      <c r="A21" s="218">
        <v>42094</v>
      </c>
      <c r="B21" s="106">
        <v>1</v>
      </c>
      <c r="C21" s="106">
        <v>1942</v>
      </c>
      <c r="D21" s="106">
        <v>89</v>
      </c>
      <c r="E21" s="106">
        <v>55</v>
      </c>
      <c r="F21" s="106">
        <f>SUM(B21:D21)-E21</f>
        <v>1977</v>
      </c>
      <c r="G21" s="106">
        <v>221161.60576428205</v>
      </c>
    </row>
    <row r="22" spans="1:7" x14ac:dyDescent="0.25">
      <c r="A22" s="219">
        <v>42185</v>
      </c>
      <c r="B22" s="107">
        <v>1</v>
      </c>
      <c r="C22" s="107">
        <v>2062</v>
      </c>
      <c r="D22" s="107">
        <v>121</v>
      </c>
      <c r="E22" s="107">
        <v>73</v>
      </c>
      <c r="F22" s="107">
        <f t="shared" si="0"/>
        <v>2111</v>
      </c>
      <c r="G22" s="107">
        <v>226430</v>
      </c>
    </row>
    <row r="23" spans="1:7" x14ac:dyDescent="0.25">
      <c r="A23" s="218">
        <v>42277</v>
      </c>
      <c r="B23" s="106">
        <v>1</v>
      </c>
      <c r="C23" s="106">
        <v>2273</v>
      </c>
      <c r="D23" s="106">
        <v>174</v>
      </c>
      <c r="E23" s="106">
        <v>100</v>
      </c>
      <c r="F23" s="106">
        <f>SUM(B23:D23)-E23</f>
        <v>2348</v>
      </c>
      <c r="G23" s="106">
        <v>217087</v>
      </c>
    </row>
    <row r="24" spans="1:7" x14ac:dyDescent="0.25">
      <c r="A24" s="219">
        <v>42369</v>
      </c>
      <c r="B24" s="107">
        <v>1</v>
      </c>
      <c r="C24" s="107">
        <v>2429</v>
      </c>
      <c r="D24" s="107">
        <v>224</v>
      </c>
      <c r="E24" s="107">
        <v>123</v>
      </c>
      <c r="F24" s="107">
        <f t="shared" si="0"/>
        <v>2531</v>
      </c>
      <c r="G24" s="107">
        <v>213257</v>
      </c>
    </row>
    <row r="25" spans="1:7" x14ac:dyDescent="0.25">
      <c r="A25" s="218">
        <v>42460</v>
      </c>
      <c r="B25" s="106">
        <v>1</v>
      </c>
      <c r="C25" s="106">
        <v>2480</v>
      </c>
      <c r="D25" s="106">
        <v>240</v>
      </c>
      <c r="E25" s="106">
        <v>130</v>
      </c>
      <c r="F25" s="106">
        <f>SUM(B25:D25)-E25</f>
        <v>2591</v>
      </c>
      <c r="G25" s="106">
        <v>209725</v>
      </c>
    </row>
    <row r="26" spans="1:7" x14ac:dyDescent="0.25">
      <c r="A26" s="219">
        <v>42551</v>
      </c>
      <c r="B26" s="107">
        <v>1</v>
      </c>
      <c r="C26" s="107">
        <v>2627</v>
      </c>
      <c r="D26" s="107">
        <v>300</v>
      </c>
      <c r="E26" s="107">
        <v>157</v>
      </c>
      <c r="F26" s="107">
        <f t="shared" si="0"/>
        <v>2771</v>
      </c>
      <c r="G26" s="107">
        <v>212513</v>
      </c>
    </row>
    <row r="27" spans="1:7" ht="13.9" x14ac:dyDescent="0.25">
      <c r="A27" s="218">
        <v>42643</v>
      </c>
      <c r="B27" s="106">
        <v>1</v>
      </c>
      <c r="C27" s="106">
        <v>2657</v>
      </c>
      <c r="D27" s="106">
        <v>304</v>
      </c>
      <c r="E27" s="106">
        <v>158</v>
      </c>
      <c r="F27" s="106">
        <f>SUM(B27:D27)-E27</f>
        <v>2804</v>
      </c>
      <c r="G27" s="106">
        <v>210320</v>
      </c>
    </row>
    <row r="28" spans="1:7" ht="13.9" x14ac:dyDescent="0.25">
      <c r="A28" s="219">
        <v>42735</v>
      </c>
      <c r="B28" s="107">
        <v>1</v>
      </c>
      <c r="C28" s="107">
        <v>2808</v>
      </c>
      <c r="D28" s="107">
        <v>401</v>
      </c>
      <c r="E28" s="107">
        <v>189</v>
      </c>
      <c r="F28" s="107">
        <f t="shared" si="0"/>
        <v>3021</v>
      </c>
      <c r="G28" s="107">
        <v>204881</v>
      </c>
    </row>
    <row r="29" spans="1:7" ht="13.9" x14ac:dyDescent="0.25">
      <c r="A29" s="218">
        <v>42825</v>
      </c>
      <c r="B29" s="106">
        <v>1</v>
      </c>
      <c r="C29" s="106">
        <v>2821</v>
      </c>
      <c r="D29" s="106">
        <v>412</v>
      </c>
      <c r="E29" s="106">
        <v>191</v>
      </c>
      <c r="F29" s="106">
        <f>SUM(B29:D29)-E29</f>
        <v>3043</v>
      </c>
      <c r="G29" s="106">
        <v>204177</v>
      </c>
    </row>
    <row r="30" spans="1:7" ht="13.9" x14ac:dyDescent="0.25">
      <c r="A30" s="219">
        <v>42916</v>
      </c>
      <c r="B30" s="107">
        <v>1</v>
      </c>
      <c r="C30" s="107">
        <v>3028</v>
      </c>
      <c r="D30" s="107">
        <v>545</v>
      </c>
      <c r="E30" s="107">
        <v>245</v>
      </c>
      <c r="F30" s="107">
        <f t="shared" si="0"/>
        <v>3329</v>
      </c>
      <c r="G30" s="107">
        <v>213737</v>
      </c>
    </row>
    <row r="31" spans="1:7" ht="13.9" x14ac:dyDescent="0.25">
      <c r="A31" s="218">
        <v>43008</v>
      </c>
      <c r="B31" s="106">
        <v>1</v>
      </c>
      <c r="C31" s="106">
        <v>3093</v>
      </c>
      <c r="D31" s="106">
        <v>563</v>
      </c>
      <c r="E31" s="106">
        <v>252</v>
      </c>
      <c r="F31" s="106">
        <f>SUM(B31:D31)-E31</f>
        <v>3405</v>
      </c>
      <c r="G31" s="106">
        <v>215055</v>
      </c>
    </row>
    <row r="32" spans="1:7" ht="13.9" x14ac:dyDescent="0.25">
      <c r="A32" s="219">
        <v>43100</v>
      </c>
      <c r="B32" s="107">
        <v>1</v>
      </c>
      <c r="C32" s="107">
        <v>3135</v>
      </c>
      <c r="D32" s="107">
        <v>593</v>
      </c>
      <c r="E32" s="107">
        <v>272</v>
      </c>
      <c r="F32" s="107">
        <f t="shared" si="0"/>
        <v>3457</v>
      </c>
      <c r="G32" s="107">
        <v>214432</v>
      </c>
    </row>
    <row r="33" spans="1:7" ht="13.9" x14ac:dyDescent="0.25">
      <c r="A33" s="218">
        <v>43190</v>
      </c>
      <c r="B33" s="106">
        <v>1</v>
      </c>
      <c r="C33" s="106">
        <v>3293</v>
      </c>
      <c r="D33" s="106">
        <v>643</v>
      </c>
      <c r="E33" s="106">
        <v>295</v>
      </c>
      <c r="F33" s="106">
        <f>SUM(B33:D33)-E33</f>
        <v>3642</v>
      </c>
      <c r="G33" s="106">
        <v>216950</v>
      </c>
    </row>
    <row r="34" spans="1:7" ht="13.9" x14ac:dyDescent="0.25">
      <c r="A34" s="219">
        <v>43281</v>
      </c>
      <c r="B34" s="107">
        <v>1</v>
      </c>
      <c r="C34" s="107">
        <v>3461</v>
      </c>
      <c r="D34" s="107">
        <v>658</v>
      </c>
      <c r="E34" s="107">
        <v>308</v>
      </c>
      <c r="F34" s="107">
        <f t="shared" si="0"/>
        <v>3812</v>
      </c>
      <c r="G34" s="107">
        <v>241245</v>
      </c>
    </row>
    <row r="35" spans="1:7" ht="13.9" x14ac:dyDescent="0.25">
      <c r="A35" s="218">
        <v>43373</v>
      </c>
      <c r="B35" s="106">
        <v>1</v>
      </c>
      <c r="C35" s="106">
        <v>3521</v>
      </c>
      <c r="D35" s="106">
        <v>659</v>
      </c>
      <c r="E35" s="106">
        <v>312</v>
      </c>
      <c r="F35" s="106">
        <f>SUM(B35:D35)-E35</f>
        <v>3869</v>
      </c>
      <c r="G35" s="106">
        <v>241322.61890971038</v>
      </c>
    </row>
    <row r="36" spans="1:7" ht="13.9" x14ac:dyDescent="0.25">
      <c r="A36" s="219">
        <v>43465</v>
      </c>
      <c r="B36" s="107">
        <v>1</v>
      </c>
      <c r="C36" s="107">
        <v>3589</v>
      </c>
      <c r="D36" s="107">
        <v>663</v>
      </c>
      <c r="E36" s="107">
        <v>319</v>
      </c>
      <c r="F36" s="107">
        <f t="shared" si="0"/>
        <v>3934</v>
      </c>
      <c r="G36" s="107">
        <v>238440.52278551532</v>
      </c>
    </row>
    <row r="37" spans="1:7" ht="13.9" x14ac:dyDescent="0.25">
      <c r="A37" s="218">
        <v>43555</v>
      </c>
      <c r="B37" s="106">
        <v>1</v>
      </c>
      <c r="C37" s="106">
        <v>3731</v>
      </c>
      <c r="D37" s="106">
        <v>686</v>
      </c>
      <c r="E37" s="106">
        <v>346</v>
      </c>
      <c r="F37" s="106">
        <f>SUM(B37:D37)-E37</f>
        <v>4072</v>
      </c>
      <c r="G37" s="106">
        <v>240693.78424437298</v>
      </c>
    </row>
    <row r="38" spans="1:7" ht="13.9" x14ac:dyDescent="0.25">
      <c r="A38" s="219">
        <v>43646</v>
      </c>
      <c r="B38" s="107">
        <v>1</v>
      </c>
      <c r="C38" s="107">
        <v>3799</v>
      </c>
      <c r="D38" s="107">
        <v>685</v>
      </c>
      <c r="E38" s="107">
        <v>349</v>
      </c>
      <c r="F38" s="107">
        <f t="shared" si="0"/>
        <v>4136</v>
      </c>
      <c r="G38" s="107">
        <v>239356.26705263156</v>
      </c>
    </row>
    <row r="39" spans="1:7" ht="13.9" x14ac:dyDescent="0.25">
      <c r="A39" s="218">
        <v>43738</v>
      </c>
      <c r="B39" s="106">
        <v>0</v>
      </c>
      <c r="C39" s="254">
        <v>3881</v>
      </c>
      <c r="D39" s="254">
        <v>777</v>
      </c>
      <c r="E39" s="106">
        <v>396</v>
      </c>
      <c r="F39" s="106">
        <f>SUM(B39:D39)-E39</f>
        <v>4262</v>
      </c>
      <c r="G39" s="254">
        <v>235331.73081679977</v>
      </c>
    </row>
    <row r="40" spans="1:7" ht="13.9" x14ac:dyDescent="0.25">
      <c r="A40" s="219">
        <v>43830</v>
      </c>
      <c r="B40" s="107">
        <v>0</v>
      </c>
      <c r="C40" s="255">
        <v>3922</v>
      </c>
      <c r="D40" s="255">
        <v>758</v>
      </c>
      <c r="E40" s="125">
        <v>381</v>
      </c>
      <c r="F40" s="107">
        <f t="shared" si="0"/>
        <v>4299</v>
      </c>
      <c r="G40" s="255">
        <v>232603.76598419176</v>
      </c>
    </row>
    <row r="41" spans="1:7" ht="13.9" x14ac:dyDescent="0.25">
      <c r="A41" s="218">
        <v>43921</v>
      </c>
      <c r="B41" s="106">
        <v>0</v>
      </c>
      <c r="C41" s="254">
        <v>3892</v>
      </c>
      <c r="D41" s="254">
        <v>721</v>
      </c>
      <c r="E41" s="106">
        <v>370</v>
      </c>
      <c r="F41" s="106">
        <f>SUM(B41:D41)-E41</f>
        <v>4243</v>
      </c>
      <c r="G41" s="254">
        <v>222963.65446813978</v>
      </c>
    </row>
    <row r="42" spans="1:7" ht="13.9" x14ac:dyDescent="0.25">
      <c r="A42" s="219">
        <v>44012</v>
      </c>
      <c r="B42" s="107">
        <v>0</v>
      </c>
      <c r="C42" s="255">
        <v>3989</v>
      </c>
      <c r="D42" s="255">
        <v>744</v>
      </c>
      <c r="E42" s="125">
        <v>371</v>
      </c>
      <c r="F42" s="107">
        <f t="shared" si="0"/>
        <v>4362</v>
      </c>
      <c r="G42" s="255">
        <v>224179.3495086488</v>
      </c>
    </row>
    <row r="43" spans="1:7" x14ac:dyDescent="0.25">
      <c r="A43" s="15"/>
      <c r="B43" s="11"/>
    </row>
    <row r="44" spans="1:7" ht="17.25" x14ac:dyDescent="0.25">
      <c r="A44" s="15"/>
      <c r="B44" s="11"/>
    </row>
    <row r="45" spans="1:7" ht="17.25" x14ac:dyDescent="0.25">
      <c r="A45" s="15"/>
      <c r="B45" s="11"/>
    </row>
    <row r="46" spans="1:7" ht="17.25" x14ac:dyDescent="0.25">
      <c r="A46" s="15"/>
      <c r="B46" s="11"/>
    </row>
    <row r="47" spans="1:7" s="257" customFormat="1" ht="14.25" x14ac:dyDescent="0.25">
      <c r="A47" s="294" t="s">
        <v>340</v>
      </c>
      <c r="B47" s="252"/>
    </row>
    <row r="48" spans="1:7" s="257" customFormat="1" ht="14.25" x14ac:dyDescent="0.25">
      <c r="A48" s="256" t="s">
        <v>347</v>
      </c>
      <c r="B48" s="252"/>
    </row>
    <row r="49" spans="1:1" x14ac:dyDescent="0.25">
      <c r="A49" s="256" t="s">
        <v>372</v>
      </c>
    </row>
    <row r="50" spans="1:1" s="257" customFormat="1" ht="12.75" x14ac:dyDescent="0.25">
      <c r="A50" s="256" t="s">
        <v>280</v>
      </c>
    </row>
    <row r="51" spans="1:1" ht="17.25" x14ac:dyDescent="0.25">
      <c r="A51" s="11"/>
    </row>
    <row r="52" spans="1:1" x14ac:dyDescent="0.25">
      <c r="A52" s="60" t="s">
        <v>179</v>
      </c>
    </row>
  </sheetData>
  <phoneticPr fontId="55" type="noConversion"/>
  <hyperlinks>
    <hyperlink ref="A52" location="Index!A1" display="back to index" xr:uid="{00000000-0004-0000-07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62"/>
  <sheetViews>
    <sheetView workbookViewId="0">
      <pane xSplit="1" ySplit="2" topLeftCell="B51" activePane="bottomRight" state="frozen"/>
      <selection pane="topRight" activeCell="B1" sqref="B1"/>
      <selection pane="bottomLeft" activeCell="A3" sqref="A3"/>
      <selection pane="bottomRight" activeCell="L2" sqref="L2"/>
    </sheetView>
  </sheetViews>
  <sheetFormatPr defaultColWidth="15.08984375" defaultRowHeight="15" x14ac:dyDescent="0.25"/>
  <cols>
    <col min="1" max="1" width="10.26953125" style="13" customWidth="1"/>
    <col min="2" max="8" width="12.453125" style="19" customWidth="1"/>
    <col min="9" max="16384" width="15.08984375" style="19"/>
  </cols>
  <sheetData>
    <row r="1" spans="1:8" s="211" customFormat="1" x14ac:dyDescent="0.25">
      <c r="A1" s="157" t="s">
        <v>284</v>
      </c>
      <c r="B1" s="157"/>
      <c r="C1" s="157"/>
      <c r="D1" s="157"/>
      <c r="E1" s="157"/>
      <c r="F1" s="157"/>
      <c r="G1" s="157"/>
      <c r="H1" s="157"/>
    </row>
    <row r="2" spans="1:8" s="210" customFormat="1" ht="45" x14ac:dyDescent="0.25">
      <c r="A2" s="220" t="s">
        <v>83</v>
      </c>
      <c r="B2" s="221" t="s">
        <v>84</v>
      </c>
      <c r="C2" s="221" t="s">
        <v>85</v>
      </c>
      <c r="D2" s="221" t="s">
        <v>86</v>
      </c>
      <c r="E2" s="221" t="s">
        <v>192</v>
      </c>
      <c r="F2" s="221" t="s">
        <v>193</v>
      </c>
      <c r="G2" s="221" t="s">
        <v>87</v>
      </c>
      <c r="H2" s="250" t="s">
        <v>78</v>
      </c>
    </row>
    <row r="3" spans="1:8" x14ac:dyDescent="0.25">
      <c r="A3" s="218">
        <v>40451</v>
      </c>
      <c r="B3" s="163">
        <v>4643</v>
      </c>
      <c r="C3" s="163">
        <v>1270</v>
      </c>
      <c r="D3" s="163">
        <v>0</v>
      </c>
      <c r="E3" s="163">
        <v>4150</v>
      </c>
      <c r="F3" s="163">
        <v>4552</v>
      </c>
      <c r="G3" s="163">
        <v>1200</v>
      </c>
      <c r="H3" s="164">
        <v>15815</v>
      </c>
    </row>
    <row r="4" spans="1:8" x14ac:dyDescent="0.25">
      <c r="A4" s="219">
        <v>40543</v>
      </c>
      <c r="B4" s="165">
        <v>4149</v>
      </c>
      <c r="C4" s="165">
        <v>727</v>
      </c>
      <c r="D4" s="165">
        <v>0</v>
      </c>
      <c r="E4" s="165">
        <v>3544</v>
      </c>
      <c r="F4" s="165">
        <v>4173</v>
      </c>
      <c r="G4" s="165">
        <v>1052</v>
      </c>
      <c r="H4" s="166">
        <v>13645</v>
      </c>
    </row>
    <row r="5" spans="1:8" x14ac:dyDescent="0.25">
      <c r="A5" s="218">
        <v>40633</v>
      </c>
      <c r="B5" s="163">
        <v>4292</v>
      </c>
      <c r="C5" s="163">
        <v>989</v>
      </c>
      <c r="D5" s="163">
        <v>0</v>
      </c>
      <c r="E5" s="163">
        <v>4097</v>
      </c>
      <c r="F5" s="163">
        <v>4270</v>
      </c>
      <c r="G5" s="163">
        <v>1089</v>
      </c>
      <c r="H5" s="164">
        <v>14737</v>
      </c>
    </row>
    <row r="6" spans="1:8" x14ac:dyDescent="0.25">
      <c r="A6" s="219">
        <v>40724</v>
      </c>
      <c r="B6" s="165">
        <v>4464</v>
      </c>
      <c r="C6" s="165">
        <v>1046</v>
      </c>
      <c r="D6" s="165">
        <v>0</v>
      </c>
      <c r="E6" s="165">
        <v>4085</v>
      </c>
      <c r="F6" s="165">
        <v>4779</v>
      </c>
      <c r="G6" s="165">
        <v>1004</v>
      </c>
      <c r="H6" s="166">
        <v>15378</v>
      </c>
    </row>
    <row r="7" spans="1:8" x14ac:dyDescent="0.25">
      <c r="A7" s="218">
        <v>40816</v>
      </c>
      <c r="B7" s="163">
        <v>4403</v>
      </c>
      <c r="C7" s="163">
        <v>1166</v>
      </c>
      <c r="D7" s="163">
        <v>0</v>
      </c>
      <c r="E7" s="163">
        <v>4559</v>
      </c>
      <c r="F7" s="163">
        <v>4349</v>
      </c>
      <c r="G7" s="163">
        <v>1198</v>
      </c>
      <c r="H7" s="164">
        <v>15675</v>
      </c>
    </row>
    <row r="8" spans="1:8" x14ac:dyDescent="0.25">
      <c r="A8" s="219">
        <v>40908</v>
      </c>
      <c r="B8" s="165">
        <v>3750</v>
      </c>
      <c r="C8" s="165">
        <v>987</v>
      </c>
      <c r="D8" s="165">
        <v>1</v>
      </c>
      <c r="E8" s="165">
        <v>3726</v>
      </c>
      <c r="F8" s="165">
        <v>3833</v>
      </c>
      <c r="G8" s="165">
        <v>1067</v>
      </c>
      <c r="H8" s="166">
        <v>13364</v>
      </c>
    </row>
    <row r="9" spans="1:8" x14ac:dyDescent="0.25">
      <c r="A9" s="218">
        <v>40999</v>
      </c>
      <c r="B9" s="163">
        <v>3818</v>
      </c>
      <c r="C9" s="163">
        <v>918</v>
      </c>
      <c r="D9" s="163">
        <v>0</v>
      </c>
      <c r="E9" s="163">
        <v>3277</v>
      </c>
      <c r="F9" s="163">
        <v>2763</v>
      </c>
      <c r="G9" s="163">
        <v>742</v>
      </c>
      <c r="H9" s="164">
        <v>11518</v>
      </c>
    </row>
    <row r="10" spans="1:8" x14ac:dyDescent="0.25">
      <c r="A10" s="219">
        <v>41090</v>
      </c>
      <c r="B10" s="165">
        <v>4435</v>
      </c>
      <c r="C10" s="165">
        <v>1126</v>
      </c>
      <c r="D10" s="165">
        <v>2</v>
      </c>
      <c r="E10" s="165">
        <v>3283</v>
      </c>
      <c r="F10" s="165">
        <v>2177</v>
      </c>
      <c r="G10" s="165">
        <v>764</v>
      </c>
      <c r="H10" s="166">
        <v>11787</v>
      </c>
    </row>
    <row r="11" spans="1:8" x14ac:dyDescent="0.25">
      <c r="A11" s="218">
        <v>41182</v>
      </c>
      <c r="B11" s="163">
        <v>4359</v>
      </c>
      <c r="C11" s="163">
        <v>1254</v>
      </c>
      <c r="D11" s="163">
        <v>0</v>
      </c>
      <c r="E11" s="163">
        <v>3782</v>
      </c>
      <c r="F11" s="163">
        <v>2675</v>
      </c>
      <c r="G11" s="163">
        <v>951</v>
      </c>
      <c r="H11" s="164">
        <v>13021</v>
      </c>
    </row>
    <row r="12" spans="1:8" x14ac:dyDescent="0.25">
      <c r="A12" s="219">
        <v>41274</v>
      </c>
      <c r="B12" s="165">
        <v>4110</v>
      </c>
      <c r="C12" s="165">
        <v>1414</v>
      </c>
      <c r="D12" s="165">
        <v>0</v>
      </c>
      <c r="E12" s="165">
        <v>3081</v>
      </c>
      <c r="F12" s="165">
        <v>2161</v>
      </c>
      <c r="G12" s="165">
        <v>861</v>
      </c>
      <c r="H12" s="166">
        <v>11627</v>
      </c>
    </row>
    <row r="13" spans="1:8" x14ac:dyDescent="0.25">
      <c r="A13" s="218">
        <v>41364</v>
      </c>
      <c r="B13" s="163">
        <v>4344</v>
      </c>
      <c r="C13" s="163">
        <v>1345</v>
      </c>
      <c r="D13" s="163">
        <v>0</v>
      </c>
      <c r="E13" s="163">
        <v>3180</v>
      </c>
      <c r="F13" s="163">
        <v>2305</v>
      </c>
      <c r="G13" s="163">
        <v>780</v>
      </c>
      <c r="H13" s="164">
        <v>11954</v>
      </c>
    </row>
    <row r="14" spans="1:8" x14ac:dyDescent="0.25">
      <c r="A14" s="219">
        <v>41455</v>
      </c>
      <c r="B14" s="165">
        <v>5010</v>
      </c>
      <c r="C14" s="165">
        <v>1499</v>
      </c>
      <c r="D14" s="165">
        <v>4</v>
      </c>
      <c r="E14" s="165">
        <v>3764</v>
      </c>
      <c r="F14" s="165">
        <v>2496</v>
      </c>
      <c r="G14" s="165">
        <v>771</v>
      </c>
      <c r="H14" s="166">
        <v>13544</v>
      </c>
    </row>
    <row r="15" spans="1:8" x14ac:dyDescent="0.25">
      <c r="A15" s="218">
        <v>41547</v>
      </c>
      <c r="B15" s="163">
        <v>5318</v>
      </c>
      <c r="C15" s="163">
        <v>1821</v>
      </c>
      <c r="D15" s="163">
        <v>0</v>
      </c>
      <c r="E15" s="163">
        <v>3992</v>
      </c>
      <c r="F15" s="163">
        <v>2681</v>
      </c>
      <c r="G15" s="163">
        <v>1017</v>
      </c>
      <c r="H15" s="164">
        <v>14829</v>
      </c>
    </row>
    <row r="16" spans="1:8" x14ac:dyDescent="0.25">
      <c r="A16" s="219">
        <v>41639</v>
      </c>
      <c r="B16" s="212">
        <v>5063</v>
      </c>
      <c r="C16" s="212">
        <v>1645</v>
      </c>
      <c r="D16" s="165">
        <v>0</v>
      </c>
      <c r="E16" s="212">
        <v>3423</v>
      </c>
      <c r="F16" s="212">
        <v>2434</v>
      </c>
      <c r="G16" s="212">
        <v>1071</v>
      </c>
      <c r="H16" s="213">
        <v>13636</v>
      </c>
    </row>
    <row r="17" spans="1:8" x14ac:dyDescent="0.25">
      <c r="A17" s="218">
        <v>41729</v>
      </c>
      <c r="B17" s="214">
        <v>5244</v>
      </c>
      <c r="C17" s="214">
        <v>1582</v>
      </c>
      <c r="D17" s="163">
        <v>2</v>
      </c>
      <c r="E17" s="214">
        <v>3670</v>
      </c>
      <c r="F17" s="214">
        <v>3018</v>
      </c>
      <c r="G17" s="214">
        <v>953</v>
      </c>
      <c r="H17" s="215">
        <v>14469</v>
      </c>
    </row>
    <row r="18" spans="1:8" x14ac:dyDescent="0.25">
      <c r="A18" s="219">
        <v>41820</v>
      </c>
      <c r="B18" s="212">
        <v>5830</v>
      </c>
      <c r="C18" s="212">
        <v>2011</v>
      </c>
      <c r="D18" s="165">
        <v>6</v>
      </c>
      <c r="E18" s="212">
        <v>4073</v>
      </c>
      <c r="F18" s="212">
        <v>3039</v>
      </c>
      <c r="G18" s="212">
        <v>990</v>
      </c>
      <c r="H18" s="213">
        <v>15949</v>
      </c>
    </row>
    <row r="19" spans="1:8" x14ac:dyDescent="0.25">
      <c r="A19" s="218">
        <v>41912</v>
      </c>
      <c r="B19" s="214">
        <v>5649</v>
      </c>
      <c r="C19" s="214">
        <v>1313</v>
      </c>
      <c r="D19" s="214">
        <v>8</v>
      </c>
      <c r="E19" s="214">
        <v>4140</v>
      </c>
      <c r="F19" s="214">
        <v>3012</v>
      </c>
      <c r="G19" s="214">
        <v>1206</v>
      </c>
      <c r="H19" s="215">
        <v>15328</v>
      </c>
    </row>
    <row r="20" spans="1:8" x14ac:dyDescent="0.25">
      <c r="A20" s="219">
        <v>42004</v>
      </c>
      <c r="B20" s="212">
        <v>5233</v>
      </c>
      <c r="C20" s="212">
        <v>1886</v>
      </c>
      <c r="D20" s="212">
        <v>40</v>
      </c>
      <c r="E20" s="212">
        <v>3709</v>
      </c>
      <c r="F20" s="212">
        <v>2536</v>
      </c>
      <c r="G20" s="212">
        <v>1142</v>
      </c>
      <c r="H20" s="213">
        <v>14546</v>
      </c>
    </row>
    <row r="21" spans="1:8" x14ac:dyDescent="0.25">
      <c r="A21" s="218">
        <v>42094</v>
      </c>
      <c r="B21" s="214">
        <v>5313</v>
      </c>
      <c r="C21" s="214">
        <v>1792</v>
      </c>
      <c r="D21" s="214">
        <v>128</v>
      </c>
      <c r="E21" s="214">
        <v>3987</v>
      </c>
      <c r="F21" s="214">
        <v>2552</v>
      </c>
      <c r="G21" s="214">
        <v>1167</v>
      </c>
      <c r="H21" s="215">
        <v>14939</v>
      </c>
    </row>
    <row r="22" spans="1:8" x14ac:dyDescent="0.25">
      <c r="A22" s="219">
        <v>42185</v>
      </c>
      <c r="B22" s="212">
        <v>6278</v>
      </c>
      <c r="C22" s="212">
        <v>2164</v>
      </c>
      <c r="D22" s="212">
        <v>158</v>
      </c>
      <c r="E22" s="212">
        <v>4477</v>
      </c>
      <c r="F22" s="212">
        <v>3304</v>
      </c>
      <c r="G22" s="212">
        <v>1207</v>
      </c>
      <c r="H22" s="213">
        <v>17588</v>
      </c>
    </row>
    <row r="23" spans="1:8" x14ac:dyDescent="0.25">
      <c r="A23" s="218">
        <v>42277</v>
      </c>
      <c r="B23" s="214">
        <v>5630</v>
      </c>
      <c r="C23" s="214">
        <v>1357</v>
      </c>
      <c r="D23" s="214">
        <v>931</v>
      </c>
      <c r="E23" s="214">
        <v>5002</v>
      </c>
      <c r="F23" s="214">
        <v>3818</v>
      </c>
      <c r="G23" s="214">
        <v>1434</v>
      </c>
      <c r="H23" s="215">
        <v>18172</v>
      </c>
    </row>
    <row r="24" spans="1:8" x14ac:dyDescent="0.25">
      <c r="A24" s="219">
        <v>42369</v>
      </c>
      <c r="B24" s="212">
        <v>5032</v>
      </c>
      <c r="C24" s="212">
        <v>1193</v>
      </c>
      <c r="D24" s="212">
        <v>1217</v>
      </c>
      <c r="E24" s="212">
        <v>3849</v>
      </c>
      <c r="F24" s="212">
        <v>3260</v>
      </c>
      <c r="G24" s="212">
        <v>1266</v>
      </c>
      <c r="H24" s="213">
        <v>15817</v>
      </c>
    </row>
    <row r="25" spans="1:8" x14ac:dyDescent="0.25">
      <c r="A25" s="218">
        <v>42460</v>
      </c>
      <c r="B25" s="214">
        <v>5314</v>
      </c>
      <c r="C25" s="214">
        <v>902</v>
      </c>
      <c r="D25" s="214">
        <v>1172</v>
      </c>
      <c r="E25" s="214">
        <v>4340</v>
      </c>
      <c r="F25" s="214">
        <v>3518</v>
      </c>
      <c r="G25" s="214">
        <v>1152</v>
      </c>
      <c r="H25" s="215">
        <v>16398</v>
      </c>
    </row>
    <row r="26" spans="1:8" x14ac:dyDescent="0.25">
      <c r="A26" s="219">
        <v>42551</v>
      </c>
      <c r="B26" s="212">
        <v>5953</v>
      </c>
      <c r="C26" s="212">
        <v>863</v>
      </c>
      <c r="D26" s="212">
        <v>1322</v>
      </c>
      <c r="E26" s="212">
        <v>4842</v>
      </c>
      <c r="F26" s="212">
        <v>3758</v>
      </c>
      <c r="G26" s="212">
        <v>1412</v>
      </c>
      <c r="H26" s="213">
        <v>18150</v>
      </c>
    </row>
    <row r="27" spans="1:8" x14ac:dyDescent="0.25">
      <c r="A27" s="218">
        <v>42643</v>
      </c>
      <c r="B27" s="214">
        <v>5861</v>
      </c>
      <c r="C27" s="214">
        <v>1117</v>
      </c>
      <c r="D27" s="214">
        <v>1312</v>
      </c>
      <c r="E27" s="214">
        <v>5057</v>
      </c>
      <c r="F27" s="214">
        <v>3591</v>
      </c>
      <c r="G27" s="214">
        <v>1427</v>
      </c>
      <c r="H27" s="215">
        <v>18365</v>
      </c>
    </row>
    <row r="28" spans="1:8" x14ac:dyDescent="0.25">
      <c r="A28" s="219">
        <v>42735</v>
      </c>
      <c r="B28" s="212">
        <v>5619</v>
      </c>
      <c r="C28" s="212">
        <v>1365</v>
      </c>
      <c r="D28" s="212">
        <v>1326</v>
      </c>
      <c r="E28" s="212">
        <v>4200</v>
      </c>
      <c r="F28" s="212">
        <v>3428</v>
      </c>
      <c r="G28" s="212">
        <v>1291</v>
      </c>
      <c r="H28" s="213">
        <v>17229</v>
      </c>
    </row>
    <row r="29" spans="1:8" x14ac:dyDescent="0.25">
      <c r="A29" s="218">
        <v>42825</v>
      </c>
      <c r="B29" s="214">
        <v>6080</v>
      </c>
      <c r="C29" s="214">
        <v>1637</v>
      </c>
      <c r="D29" s="214">
        <v>1553</v>
      </c>
      <c r="E29" s="214">
        <v>4516</v>
      </c>
      <c r="F29" s="214">
        <v>3771</v>
      </c>
      <c r="G29" s="214">
        <v>1329</v>
      </c>
      <c r="H29" s="215">
        <v>18886</v>
      </c>
    </row>
    <row r="30" spans="1:8" x14ac:dyDescent="0.25">
      <c r="A30" s="219">
        <v>42916</v>
      </c>
      <c r="B30" s="212">
        <v>6329</v>
      </c>
      <c r="C30" s="212">
        <v>992</v>
      </c>
      <c r="D30" s="212">
        <v>1210</v>
      </c>
      <c r="E30" s="212">
        <v>4802</v>
      </c>
      <c r="F30" s="212">
        <v>4297</v>
      </c>
      <c r="G30" s="212">
        <v>1399</v>
      </c>
      <c r="H30" s="213">
        <v>19029</v>
      </c>
    </row>
    <row r="31" spans="1:8" x14ac:dyDescent="0.25">
      <c r="A31" s="218">
        <v>43008</v>
      </c>
      <c r="B31" s="214">
        <v>6465</v>
      </c>
      <c r="C31" s="214">
        <v>1396</v>
      </c>
      <c r="D31" s="214">
        <v>1567</v>
      </c>
      <c r="E31" s="214">
        <v>5212</v>
      </c>
      <c r="F31" s="214">
        <v>4618</v>
      </c>
      <c r="G31" s="214">
        <v>1514</v>
      </c>
      <c r="H31" s="215">
        <v>20772</v>
      </c>
    </row>
    <row r="32" spans="1:8" x14ac:dyDescent="0.25">
      <c r="A32" s="219">
        <v>43100</v>
      </c>
      <c r="B32" s="212">
        <v>5734</v>
      </c>
      <c r="C32" s="212">
        <v>1033</v>
      </c>
      <c r="D32" s="212">
        <v>1193</v>
      </c>
      <c r="E32" s="212">
        <v>4216</v>
      </c>
      <c r="F32" s="212">
        <v>4026</v>
      </c>
      <c r="G32" s="212">
        <v>1317</v>
      </c>
      <c r="H32" s="213">
        <v>17519</v>
      </c>
    </row>
    <row r="33" spans="1:8" x14ac:dyDescent="0.25">
      <c r="A33" s="218">
        <v>43190</v>
      </c>
      <c r="B33" s="214">
        <v>5739</v>
      </c>
      <c r="C33" s="214">
        <v>889</v>
      </c>
      <c r="D33" s="214">
        <v>1090</v>
      </c>
      <c r="E33" s="214">
        <v>4698</v>
      </c>
      <c r="F33" s="214">
        <v>4632</v>
      </c>
      <c r="G33" s="214">
        <v>1336</v>
      </c>
      <c r="H33" s="215">
        <v>18384</v>
      </c>
    </row>
    <row r="34" spans="1:8" x14ac:dyDescent="0.25">
      <c r="A34" s="219">
        <v>43281</v>
      </c>
      <c r="B34" s="212">
        <v>7155</v>
      </c>
      <c r="C34" s="212">
        <v>1388</v>
      </c>
      <c r="D34" s="212">
        <v>1452</v>
      </c>
      <c r="E34" s="212">
        <v>4902</v>
      </c>
      <c r="F34" s="212">
        <v>4483</v>
      </c>
      <c r="G34" s="212">
        <v>1563</v>
      </c>
      <c r="H34" s="213">
        <v>20943</v>
      </c>
    </row>
    <row r="35" spans="1:8" x14ac:dyDescent="0.25">
      <c r="A35" s="218">
        <v>43373</v>
      </c>
      <c r="B35" s="214">
        <v>7444</v>
      </c>
      <c r="C35" s="214">
        <v>815</v>
      </c>
      <c r="D35" s="214">
        <v>1420</v>
      </c>
      <c r="E35" s="214">
        <v>4634</v>
      </c>
      <c r="F35" s="214">
        <v>4532</v>
      </c>
      <c r="G35" s="214">
        <v>1625</v>
      </c>
      <c r="H35" s="215">
        <v>20470</v>
      </c>
    </row>
    <row r="36" spans="1:8" x14ac:dyDescent="0.25">
      <c r="A36" s="219">
        <v>43465</v>
      </c>
      <c r="B36" s="212">
        <v>5376</v>
      </c>
      <c r="C36" s="212">
        <v>801</v>
      </c>
      <c r="D36" s="212">
        <v>751</v>
      </c>
      <c r="E36" s="212">
        <v>3478</v>
      </c>
      <c r="F36" s="212">
        <v>3371</v>
      </c>
      <c r="G36" s="212">
        <v>1272</v>
      </c>
      <c r="H36" s="213">
        <v>15049</v>
      </c>
    </row>
    <row r="37" spans="1:8" x14ac:dyDescent="0.25">
      <c r="A37" s="218">
        <v>43555</v>
      </c>
      <c r="B37" s="214">
        <v>5129</v>
      </c>
      <c r="C37" s="214">
        <v>658</v>
      </c>
      <c r="D37" s="214">
        <v>867</v>
      </c>
      <c r="E37" s="214">
        <v>3974</v>
      </c>
      <c r="F37" s="214">
        <v>4168</v>
      </c>
      <c r="G37" s="214">
        <v>1176</v>
      </c>
      <c r="H37" s="215">
        <v>15972</v>
      </c>
    </row>
    <row r="38" spans="1:8" x14ac:dyDescent="0.25">
      <c r="A38" s="219">
        <v>43646</v>
      </c>
      <c r="B38" s="212">
        <v>5241</v>
      </c>
      <c r="C38" s="212">
        <v>717</v>
      </c>
      <c r="D38" s="212">
        <v>943</v>
      </c>
      <c r="E38" s="212">
        <v>4123</v>
      </c>
      <c r="F38" s="212">
        <v>4450</v>
      </c>
      <c r="G38" s="212">
        <v>1329</v>
      </c>
      <c r="H38" s="213">
        <v>16803</v>
      </c>
    </row>
    <row r="39" spans="1:8" x14ac:dyDescent="0.25">
      <c r="A39" s="218">
        <v>43738</v>
      </c>
      <c r="B39" s="214">
        <v>5586</v>
      </c>
      <c r="C39" s="214">
        <v>1016</v>
      </c>
      <c r="D39" s="214">
        <v>1550</v>
      </c>
      <c r="E39" s="214">
        <v>4386</v>
      </c>
      <c r="F39" s="214">
        <v>4698</v>
      </c>
      <c r="G39" s="214">
        <v>1483</v>
      </c>
      <c r="H39" s="215">
        <v>18719</v>
      </c>
    </row>
    <row r="40" spans="1:8" x14ac:dyDescent="0.25">
      <c r="A40" s="219">
        <v>43830</v>
      </c>
      <c r="B40" s="212">
        <v>5217</v>
      </c>
      <c r="C40" s="212">
        <v>1042</v>
      </c>
      <c r="D40" s="212">
        <v>1572</v>
      </c>
      <c r="E40" s="212">
        <v>3924</v>
      </c>
      <c r="F40" s="212">
        <v>3821</v>
      </c>
      <c r="G40" s="212">
        <v>1311</v>
      </c>
      <c r="H40" s="213">
        <v>16887</v>
      </c>
    </row>
    <row r="41" spans="1:8" x14ac:dyDescent="0.25">
      <c r="A41" s="218">
        <v>43921</v>
      </c>
      <c r="B41" s="216">
        <v>5395</v>
      </c>
      <c r="C41" s="216">
        <v>478</v>
      </c>
      <c r="D41" s="216">
        <v>1462</v>
      </c>
      <c r="E41" s="216">
        <v>3827</v>
      </c>
      <c r="F41" s="216">
        <v>3389</v>
      </c>
      <c r="G41" s="216">
        <v>1106</v>
      </c>
      <c r="H41" s="217">
        <v>15657</v>
      </c>
    </row>
    <row r="42" spans="1:8" x14ac:dyDescent="0.25">
      <c r="A42" s="219">
        <v>44012</v>
      </c>
      <c r="B42" s="63">
        <v>5332</v>
      </c>
      <c r="C42" s="63">
        <v>1043</v>
      </c>
      <c r="D42" s="63">
        <v>1433</v>
      </c>
      <c r="E42" s="63">
        <v>4484</v>
      </c>
      <c r="F42" s="63">
        <v>3852</v>
      </c>
      <c r="G42" s="63">
        <v>1187</v>
      </c>
      <c r="H42" s="63">
        <v>17331</v>
      </c>
    </row>
    <row r="43" spans="1:8" x14ac:dyDescent="0.25">
      <c r="A43" s="251" t="s">
        <v>78</v>
      </c>
      <c r="B43" s="214">
        <f>SUM(B3:B42)</f>
        <v>211336</v>
      </c>
      <c r="C43" s="214">
        <f t="shared" ref="C43:H43" si="0">SUM(C3:C42)</f>
        <v>48657</v>
      </c>
      <c r="D43" s="214">
        <f t="shared" si="0"/>
        <v>25692</v>
      </c>
      <c r="E43" s="214">
        <f t="shared" si="0"/>
        <v>164465</v>
      </c>
      <c r="F43" s="214">
        <f t="shared" si="0"/>
        <v>142590</v>
      </c>
      <c r="G43" s="214">
        <f t="shared" si="0"/>
        <v>47161</v>
      </c>
      <c r="H43" s="214">
        <f t="shared" si="0"/>
        <v>639901</v>
      </c>
    </row>
    <row r="44" spans="1:8" x14ac:dyDescent="0.25">
      <c r="B44" s="63"/>
      <c r="C44" s="63"/>
      <c r="D44" s="63"/>
      <c r="E44" s="63"/>
      <c r="F44" s="63"/>
      <c r="G44" s="63"/>
      <c r="H44" s="63"/>
    </row>
    <row r="45" spans="1:8" x14ac:dyDescent="0.25">
      <c r="B45" s="63"/>
      <c r="C45" s="63"/>
      <c r="D45" s="63"/>
      <c r="E45" s="63"/>
      <c r="F45" s="63"/>
      <c r="G45" s="63"/>
      <c r="H45" s="63"/>
    </row>
    <row r="46" spans="1:8" x14ac:dyDescent="0.25">
      <c r="B46" s="63"/>
      <c r="C46" s="63"/>
      <c r="D46" s="63"/>
      <c r="E46" s="63"/>
      <c r="F46" s="63"/>
      <c r="G46" s="63"/>
    </row>
    <row r="47" spans="1:8" s="260" customFormat="1" x14ac:dyDescent="0.25">
      <c r="A47" s="310" t="s">
        <v>340</v>
      </c>
      <c r="B47" s="259"/>
      <c r="C47" s="259"/>
      <c r="D47" s="259"/>
      <c r="E47" s="259"/>
      <c r="F47" s="259"/>
      <c r="G47" s="259"/>
    </row>
    <row r="48" spans="1:8" s="260" customFormat="1" x14ac:dyDescent="0.25">
      <c r="A48" s="306" t="s">
        <v>371</v>
      </c>
      <c r="B48" s="259"/>
      <c r="C48" s="259"/>
      <c r="D48" s="259"/>
      <c r="E48" s="259"/>
      <c r="F48" s="259"/>
      <c r="G48" s="259"/>
    </row>
    <row r="49" spans="1:8" x14ac:dyDescent="0.25">
      <c r="A49" s="306" t="s">
        <v>370</v>
      </c>
      <c r="B49" s="63"/>
      <c r="C49" s="63"/>
      <c r="D49" s="63"/>
      <c r="E49" s="63"/>
      <c r="F49" s="63"/>
      <c r="G49" s="63"/>
      <c r="H49" s="63"/>
    </row>
    <row r="50" spans="1:8" x14ac:dyDescent="0.25">
      <c r="B50" s="63"/>
      <c r="C50" s="63"/>
      <c r="D50" s="63"/>
      <c r="E50" s="63"/>
      <c r="F50" s="63"/>
      <c r="G50" s="63"/>
      <c r="H50" s="63"/>
    </row>
    <row r="51" spans="1:8" x14ac:dyDescent="0.25">
      <c r="A51" s="13" t="s">
        <v>359</v>
      </c>
    </row>
    <row r="52" spans="1:8" x14ac:dyDescent="0.25">
      <c r="A52" s="13" t="s">
        <v>360</v>
      </c>
    </row>
    <row r="53" spans="1:8" s="260" customFormat="1" x14ac:dyDescent="0.25">
      <c r="A53" s="312" t="s">
        <v>343</v>
      </c>
      <c r="B53" s="259"/>
      <c r="C53" s="259"/>
      <c r="D53" s="259"/>
      <c r="E53" s="259"/>
      <c r="F53" s="259"/>
      <c r="G53" s="259"/>
    </row>
    <row r="54" spans="1:8" s="260" customFormat="1" x14ac:dyDescent="0.25">
      <c r="A54" s="312"/>
      <c r="B54" s="259"/>
      <c r="C54" s="259"/>
      <c r="D54" s="259"/>
      <c r="E54" s="259"/>
      <c r="F54" s="259"/>
      <c r="G54" s="259"/>
    </row>
    <row r="55" spans="1:8" s="260" customFormat="1" x14ac:dyDescent="0.25">
      <c r="A55" s="312" t="s">
        <v>385</v>
      </c>
      <c r="B55" s="259"/>
      <c r="C55" s="259"/>
      <c r="D55" s="259"/>
      <c r="E55" s="259"/>
      <c r="F55" s="259"/>
      <c r="G55" s="259"/>
    </row>
    <row r="56" spans="1:8" s="260" customFormat="1" x14ac:dyDescent="0.25">
      <c r="A56" s="312" t="s">
        <v>387</v>
      </c>
      <c r="B56" s="259"/>
      <c r="C56" s="259"/>
      <c r="D56" s="259"/>
      <c r="E56" s="259"/>
      <c r="F56" s="259"/>
      <c r="G56" s="259"/>
    </row>
    <row r="57" spans="1:8" s="260" customFormat="1" ht="13.9" x14ac:dyDescent="0.25">
      <c r="A57" s="312"/>
      <c r="B57" s="259"/>
      <c r="C57" s="259"/>
      <c r="D57" s="259"/>
      <c r="E57" s="259"/>
      <c r="F57" s="259"/>
      <c r="G57" s="259"/>
    </row>
    <row r="58" spans="1:8" s="260" customFormat="1" x14ac:dyDescent="0.25">
      <c r="A58" s="312" t="s">
        <v>388</v>
      </c>
      <c r="B58" s="259"/>
      <c r="C58" s="259"/>
      <c r="D58" s="259"/>
      <c r="E58" s="259"/>
      <c r="F58" s="259"/>
      <c r="G58" s="259"/>
    </row>
    <row r="59" spans="1:8" s="260" customFormat="1" x14ac:dyDescent="0.25">
      <c r="A59" s="312" t="s">
        <v>386</v>
      </c>
      <c r="B59" s="259"/>
      <c r="C59" s="259"/>
      <c r="D59" s="259"/>
      <c r="E59" s="259"/>
      <c r="F59" s="259"/>
      <c r="G59" s="259"/>
    </row>
    <row r="60" spans="1:8" s="260" customFormat="1" ht="13.9" x14ac:dyDescent="0.25">
      <c r="A60" s="312"/>
      <c r="B60" s="259"/>
      <c r="C60" s="259"/>
      <c r="D60" s="259"/>
      <c r="E60" s="259"/>
      <c r="F60" s="259"/>
      <c r="G60" s="259"/>
    </row>
    <row r="61" spans="1:8" ht="13.9" x14ac:dyDescent="0.25">
      <c r="B61" s="63"/>
      <c r="C61" s="63"/>
      <c r="D61" s="63"/>
      <c r="E61" s="63"/>
      <c r="F61" s="63"/>
      <c r="G61" s="63"/>
      <c r="H61" s="63"/>
    </row>
    <row r="62" spans="1:8" ht="13.9" x14ac:dyDescent="0.25">
      <c r="A62" s="60" t="s">
        <v>179</v>
      </c>
    </row>
  </sheetData>
  <phoneticPr fontId="55" type="noConversion"/>
  <hyperlinks>
    <hyperlink ref="A62" location="Index!A1" display="back to index" xr:uid="{00000000-0004-0000-0800-000000000000}"/>
  </hyperlinks>
  <pageMargins left="0.25" right="0.25" top="0.75" bottom="0.42" header="0.3" footer="0.3"/>
  <pageSetup paperSize="9" scale="68" fitToHeight="0" orientation="landscape"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50"/>
  <sheetViews>
    <sheetView workbookViewId="0">
      <pane xSplit="1" ySplit="2" topLeftCell="B39" activePane="bottomRight" state="frozen"/>
      <selection pane="topRight" activeCell="B1" sqref="B1"/>
      <selection pane="bottomLeft" activeCell="A3" sqref="A3"/>
      <selection pane="bottomRight" activeCell="J50" sqref="J50"/>
    </sheetView>
  </sheetViews>
  <sheetFormatPr defaultColWidth="15.08984375" defaultRowHeight="15" x14ac:dyDescent="0.25"/>
  <cols>
    <col min="1" max="1" width="15.08984375" style="10"/>
    <col min="2" max="8" width="12.36328125" customWidth="1"/>
  </cols>
  <sheetData>
    <row r="1" spans="1:8" s="24" customFormat="1" x14ac:dyDescent="0.25">
      <c r="A1" s="157" t="s">
        <v>344</v>
      </c>
      <c r="B1" s="157"/>
      <c r="C1" s="157"/>
      <c r="D1" s="157"/>
      <c r="E1" s="157"/>
      <c r="F1" s="157"/>
      <c r="G1" s="157"/>
      <c r="H1" s="157"/>
    </row>
    <row r="2" spans="1:8" s="30" customFormat="1" ht="30" x14ac:dyDescent="0.25">
      <c r="A2" s="33" t="s">
        <v>83</v>
      </c>
      <c r="B2" s="33" t="s">
        <v>84</v>
      </c>
      <c r="C2" s="33" t="s">
        <v>85</v>
      </c>
      <c r="D2" s="33" t="s">
        <v>86</v>
      </c>
      <c r="E2" s="33" t="s">
        <v>192</v>
      </c>
      <c r="F2" s="33" t="s">
        <v>193</v>
      </c>
      <c r="G2" s="33" t="s">
        <v>87</v>
      </c>
      <c r="H2" s="33" t="s">
        <v>78</v>
      </c>
    </row>
    <row r="3" spans="1:8" x14ac:dyDescent="0.25">
      <c r="A3" s="170">
        <v>40451</v>
      </c>
      <c r="B3" s="36">
        <v>1417351461.2</v>
      </c>
      <c r="C3" s="36">
        <v>194993863.66999999</v>
      </c>
      <c r="D3" s="36">
        <v>0</v>
      </c>
      <c r="E3" s="36">
        <v>551911211.17000031</v>
      </c>
      <c r="F3" s="36">
        <v>144667128.45000011</v>
      </c>
      <c r="G3" s="36">
        <v>53336530.329999998</v>
      </c>
      <c r="H3" s="36">
        <v>2362260194.8200006</v>
      </c>
    </row>
    <row r="4" spans="1:8" x14ac:dyDescent="0.25">
      <c r="A4" s="171">
        <v>40543</v>
      </c>
      <c r="B4" s="36">
        <v>1224729947.8800001</v>
      </c>
      <c r="C4" s="36">
        <v>130394803.88</v>
      </c>
      <c r="D4" s="36">
        <v>0</v>
      </c>
      <c r="E4" s="36">
        <v>447951145.61000001</v>
      </c>
      <c r="F4" s="36">
        <v>119678091.3</v>
      </c>
      <c r="G4" s="36">
        <v>39353245.82</v>
      </c>
      <c r="H4" s="36">
        <v>1962107234.4900002</v>
      </c>
    </row>
    <row r="5" spans="1:8" x14ac:dyDescent="0.25">
      <c r="A5" s="170">
        <v>40633</v>
      </c>
      <c r="B5" s="36">
        <v>1312792064.8099999</v>
      </c>
      <c r="C5" s="36">
        <v>192636910.78</v>
      </c>
      <c r="D5" s="36">
        <v>0</v>
      </c>
      <c r="E5" s="36">
        <v>521404067.94999993</v>
      </c>
      <c r="F5" s="36">
        <v>126653894.11</v>
      </c>
      <c r="G5" s="36">
        <v>43025475.369999997</v>
      </c>
      <c r="H5" s="36">
        <v>2196512413.02</v>
      </c>
    </row>
    <row r="6" spans="1:8" x14ac:dyDescent="0.25">
      <c r="A6" s="171">
        <v>40724</v>
      </c>
      <c r="B6" s="36">
        <v>1348678694.6700001</v>
      </c>
      <c r="C6" s="36">
        <v>190055777.88</v>
      </c>
      <c r="D6" s="36">
        <v>0</v>
      </c>
      <c r="E6" s="36">
        <v>530595495.30999988</v>
      </c>
      <c r="F6" s="36">
        <v>140537652.69999999</v>
      </c>
      <c r="G6" s="36">
        <v>41450934.329999998</v>
      </c>
      <c r="H6" s="36">
        <v>2251318554.8899999</v>
      </c>
    </row>
    <row r="7" spans="1:8" x14ac:dyDescent="0.25">
      <c r="A7" s="170">
        <v>40816</v>
      </c>
      <c r="B7" s="36">
        <v>1356396457.8299999</v>
      </c>
      <c r="C7" s="36">
        <v>237534142.41</v>
      </c>
      <c r="D7" s="36">
        <v>0</v>
      </c>
      <c r="E7" s="36">
        <v>547865443.80000007</v>
      </c>
      <c r="F7" s="36">
        <v>139694707.58000001</v>
      </c>
      <c r="G7" s="36">
        <v>48969919.749999993</v>
      </c>
      <c r="H7" s="36">
        <v>2330460671.3699999</v>
      </c>
    </row>
    <row r="8" spans="1:8" x14ac:dyDescent="0.25">
      <c r="A8" s="171">
        <v>40908</v>
      </c>
      <c r="B8" s="36">
        <v>1176199838.8900001</v>
      </c>
      <c r="C8" s="36">
        <v>205964931.6699999</v>
      </c>
      <c r="D8" s="36">
        <v>175000</v>
      </c>
      <c r="E8" s="36">
        <v>472720808.36999989</v>
      </c>
      <c r="F8" s="36">
        <v>118127680.91</v>
      </c>
      <c r="G8" s="36">
        <v>41319264.619999997</v>
      </c>
      <c r="H8" s="36">
        <v>2014507524.4599998</v>
      </c>
    </row>
    <row r="9" spans="1:8" x14ac:dyDescent="0.25">
      <c r="A9" s="170">
        <v>40999</v>
      </c>
      <c r="B9" s="36">
        <v>1169263630.75</v>
      </c>
      <c r="C9" s="36">
        <v>191076594.38999999</v>
      </c>
      <c r="D9" s="36">
        <v>0</v>
      </c>
      <c r="E9" s="36">
        <v>512424132.71000022</v>
      </c>
      <c r="F9" s="36">
        <v>101610921.90000001</v>
      </c>
      <c r="G9" s="36">
        <v>31332286.390000001</v>
      </c>
      <c r="H9" s="36">
        <v>2005707566.1400003</v>
      </c>
    </row>
    <row r="10" spans="1:8" x14ac:dyDescent="0.25">
      <c r="A10" s="171">
        <v>41090</v>
      </c>
      <c r="B10" s="36">
        <v>1385687635.4000001</v>
      </c>
      <c r="C10" s="36">
        <v>232293840.94</v>
      </c>
      <c r="D10" s="36">
        <v>898874</v>
      </c>
      <c r="E10" s="36">
        <v>504011331.04000008</v>
      </c>
      <c r="F10" s="36">
        <v>107935909.29000001</v>
      </c>
      <c r="G10" s="36">
        <v>34175774.600000001</v>
      </c>
      <c r="H10" s="36">
        <v>2265003365.27</v>
      </c>
    </row>
    <row r="11" spans="1:8" x14ac:dyDescent="0.25">
      <c r="A11" s="170">
        <v>41182</v>
      </c>
      <c r="B11" s="36">
        <v>1323250878.3199999</v>
      </c>
      <c r="C11" s="36">
        <v>249413068.58000001</v>
      </c>
      <c r="D11" s="36">
        <v>0</v>
      </c>
      <c r="E11" s="36">
        <v>533831126.94000012</v>
      </c>
      <c r="F11" s="36">
        <v>129805523.73</v>
      </c>
      <c r="G11" s="36">
        <v>40379942.039999999</v>
      </c>
      <c r="H11" s="36">
        <v>2276680539.6099997</v>
      </c>
    </row>
    <row r="12" spans="1:8" x14ac:dyDescent="0.25">
      <c r="A12" s="171">
        <v>41274</v>
      </c>
      <c r="B12" s="36">
        <v>1260137320.8599999</v>
      </c>
      <c r="C12" s="36">
        <v>297491381.34000009</v>
      </c>
      <c r="D12" s="36">
        <v>0</v>
      </c>
      <c r="E12" s="36">
        <v>470210379.06999999</v>
      </c>
      <c r="F12" s="36">
        <v>94380679.730000004</v>
      </c>
      <c r="G12" s="36">
        <v>35854928.909999996</v>
      </c>
      <c r="H12" s="36">
        <v>2158074689.9099998</v>
      </c>
    </row>
    <row r="13" spans="1:8" x14ac:dyDescent="0.25">
      <c r="A13" s="170">
        <v>41364</v>
      </c>
      <c r="B13" s="36">
        <v>1340404428.9300001</v>
      </c>
      <c r="C13" s="36">
        <v>263513780.80000001</v>
      </c>
      <c r="D13" s="36">
        <v>0</v>
      </c>
      <c r="E13" s="36">
        <v>481805184.93000001</v>
      </c>
      <c r="F13" s="36">
        <v>102582282.98</v>
      </c>
      <c r="G13" s="36">
        <v>32626206.520000011</v>
      </c>
      <c r="H13" s="36">
        <v>2220931884.1599998</v>
      </c>
    </row>
    <row r="14" spans="1:8" x14ac:dyDescent="0.25">
      <c r="A14" s="171">
        <v>41455</v>
      </c>
      <c r="B14" s="36">
        <v>1570592939.549999</v>
      </c>
      <c r="C14" s="36">
        <v>321508933.80000007</v>
      </c>
      <c r="D14" s="36">
        <v>422752</v>
      </c>
      <c r="E14" s="36">
        <v>590474868.45000017</v>
      </c>
      <c r="F14" s="36">
        <v>118513834.72</v>
      </c>
      <c r="G14" s="36">
        <v>35258361.840000004</v>
      </c>
      <c r="H14" s="36">
        <v>2636771690.3599992</v>
      </c>
    </row>
    <row r="15" spans="1:8" x14ac:dyDescent="0.25">
      <c r="A15" s="170">
        <v>41547</v>
      </c>
      <c r="B15" s="36">
        <v>1606111483.1600001</v>
      </c>
      <c r="C15" s="36">
        <v>386734484.56999999</v>
      </c>
      <c r="D15" s="36">
        <v>0</v>
      </c>
      <c r="E15" s="36">
        <v>592897467.62</v>
      </c>
      <c r="F15" s="36">
        <v>130943109.81</v>
      </c>
      <c r="G15" s="36">
        <v>44203992.880000003</v>
      </c>
      <c r="H15" s="36">
        <v>2760890538.04</v>
      </c>
    </row>
    <row r="16" spans="1:8" x14ac:dyDescent="0.25">
      <c r="A16" s="171">
        <v>41639</v>
      </c>
      <c r="B16" s="37">
        <v>1548646512.0799999</v>
      </c>
      <c r="C16" s="37">
        <v>372828579.01000011</v>
      </c>
      <c r="D16" s="37">
        <v>0</v>
      </c>
      <c r="E16" s="37">
        <v>464508515.11000001</v>
      </c>
      <c r="F16" s="37">
        <v>111879049.39</v>
      </c>
      <c r="G16" s="37">
        <v>44495710.799999997</v>
      </c>
      <c r="H16" s="37">
        <v>2542358366.3900003</v>
      </c>
    </row>
    <row r="17" spans="1:10" x14ac:dyDescent="0.25">
      <c r="A17" s="170">
        <v>41729</v>
      </c>
      <c r="B17" s="37">
        <v>1671819788.240001</v>
      </c>
      <c r="C17" s="37">
        <v>330927046.82000011</v>
      </c>
      <c r="D17" s="37">
        <v>110233</v>
      </c>
      <c r="E17" s="37">
        <v>572845186.93999994</v>
      </c>
      <c r="F17" s="37">
        <v>136519933.71000001</v>
      </c>
      <c r="G17" s="37">
        <v>40267252.109999999</v>
      </c>
      <c r="H17" s="37">
        <v>2752489440.8200011</v>
      </c>
    </row>
    <row r="18" spans="1:10" x14ac:dyDescent="0.25">
      <c r="A18" s="171">
        <v>41820</v>
      </c>
      <c r="B18" s="37">
        <v>1887495293</v>
      </c>
      <c r="C18" s="37">
        <v>449148875.50999999</v>
      </c>
      <c r="D18" s="37">
        <v>3473566</v>
      </c>
      <c r="E18" s="37">
        <v>602910967.74000037</v>
      </c>
      <c r="F18" s="37">
        <v>148329191.93000001</v>
      </c>
      <c r="G18" s="37">
        <v>44772652.369999997</v>
      </c>
      <c r="H18" s="37">
        <v>3136130546.5500002</v>
      </c>
      <c r="J18" s="331"/>
    </row>
    <row r="19" spans="1:10" x14ac:dyDescent="0.25">
      <c r="A19" s="170">
        <v>41912</v>
      </c>
      <c r="B19" s="37">
        <v>1859737805.0899999</v>
      </c>
      <c r="C19" s="37">
        <v>309671307.74000001</v>
      </c>
      <c r="D19" s="37">
        <v>2175201</v>
      </c>
      <c r="E19" s="37">
        <v>672973970.33999991</v>
      </c>
      <c r="F19" s="37">
        <v>150670742.31999999</v>
      </c>
      <c r="G19" s="37">
        <v>54205979.219999999</v>
      </c>
      <c r="H19" s="37">
        <v>3049435005.71</v>
      </c>
    </row>
    <row r="20" spans="1:10" x14ac:dyDescent="0.25">
      <c r="A20" s="171">
        <v>42004</v>
      </c>
      <c r="B20" s="37">
        <v>1747995901.9000001</v>
      </c>
      <c r="C20" s="37">
        <v>417861946.7700001</v>
      </c>
      <c r="D20" s="37">
        <v>7104930</v>
      </c>
      <c r="E20" s="37">
        <v>576221119.35000014</v>
      </c>
      <c r="F20" s="37">
        <v>119702452.76000009</v>
      </c>
      <c r="G20" s="37">
        <v>49217130.439999998</v>
      </c>
      <c r="H20" s="37">
        <v>2918103481.2200007</v>
      </c>
    </row>
    <row r="21" spans="1:10" x14ac:dyDescent="0.25">
      <c r="A21" s="170">
        <v>42094</v>
      </c>
      <c r="B21" s="37">
        <v>1788674730.2</v>
      </c>
      <c r="C21" s="37">
        <v>413510551.88</v>
      </c>
      <c r="D21" s="37">
        <v>29160582</v>
      </c>
      <c r="E21" s="37">
        <v>629303510.44000006</v>
      </c>
      <c r="F21" s="37">
        <v>134150535.45</v>
      </c>
      <c r="G21" s="37">
        <v>50391083.549999997</v>
      </c>
      <c r="H21" s="37">
        <v>3045190993.52</v>
      </c>
    </row>
    <row r="22" spans="1:10" x14ac:dyDescent="0.25">
      <c r="A22" s="171">
        <v>42185</v>
      </c>
      <c r="B22" s="37">
        <v>2164469940.4299998</v>
      </c>
      <c r="C22" s="37">
        <v>494787642.44</v>
      </c>
      <c r="D22" s="37">
        <v>38952011.539999999</v>
      </c>
      <c r="E22" s="37">
        <v>717257864.13</v>
      </c>
      <c r="F22" s="37">
        <v>166360984.4300001</v>
      </c>
      <c r="G22" s="37">
        <v>55610186.609999999</v>
      </c>
      <c r="H22" s="37">
        <v>3637438629.5800004</v>
      </c>
    </row>
    <row r="23" spans="1:10" x14ac:dyDescent="0.25">
      <c r="A23" s="170">
        <v>42277</v>
      </c>
      <c r="B23" s="37">
        <v>1990290406.1400001</v>
      </c>
      <c r="C23" s="37">
        <v>332020734.99000001</v>
      </c>
      <c r="D23" s="37">
        <v>245720314</v>
      </c>
      <c r="E23" s="37">
        <v>762861359.43000019</v>
      </c>
      <c r="F23" s="37">
        <v>196588137.80000001</v>
      </c>
      <c r="G23" s="37">
        <v>66221000.859999999</v>
      </c>
      <c r="H23" s="37">
        <v>3593701953.2200007</v>
      </c>
    </row>
    <row r="24" spans="1:10" x14ac:dyDescent="0.25">
      <c r="A24" s="171">
        <v>42369</v>
      </c>
      <c r="B24" s="37">
        <v>1912551946.0599999</v>
      </c>
      <c r="C24" s="37">
        <v>298274237</v>
      </c>
      <c r="D24" s="37">
        <v>326385490</v>
      </c>
      <c r="E24" s="37">
        <v>604924828.53000009</v>
      </c>
      <c r="F24" s="37">
        <v>154895083.74000001</v>
      </c>
      <c r="G24" s="37">
        <v>71504914</v>
      </c>
      <c r="H24" s="37">
        <v>3368536499.3299999</v>
      </c>
    </row>
    <row r="25" spans="1:10" x14ac:dyDescent="0.25">
      <c r="A25" s="170">
        <v>42460</v>
      </c>
      <c r="B25" s="37">
        <v>2001472633.45</v>
      </c>
      <c r="C25" s="37">
        <v>240072971</v>
      </c>
      <c r="D25" s="37">
        <v>339404576</v>
      </c>
      <c r="E25" s="37">
        <v>718983246.33000004</v>
      </c>
      <c r="F25" s="37">
        <v>170682382.66999999</v>
      </c>
      <c r="G25" s="37">
        <v>55149338.350000001</v>
      </c>
      <c r="H25" s="37">
        <v>3525765147.7999997</v>
      </c>
    </row>
    <row r="26" spans="1:10" x14ac:dyDescent="0.25">
      <c r="A26" s="171">
        <v>42551</v>
      </c>
      <c r="B26" s="37">
        <v>2218927017.1500001</v>
      </c>
      <c r="C26" s="37">
        <v>197556411</v>
      </c>
      <c r="D26" s="37">
        <v>369250061</v>
      </c>
      <c r="E26" s="37">
        <v>841265451.92000031</v>
      </c>
      <c r="F26" s="37">
        <v>193926127.5</v>
      </c>
      <c r="G26" s="37">
        <v>69799703.550000012</v>
      </c>
      <c r="H26" s="37">
        <v>3890724772.1200008</v>
      </c>
    </row>
    <row r="27" spans="1:10" x14ac:dyDescent="0.25">
      <c r="A27" s="170">
        <v>42643</v>
      </c>
      <c r="B27" s="37">
        <v>2278369371.02</v>
      </c>
      <c r="C27" s="37">
        <v>269077830.89999998</v>
      </c>
      <c r="D27" s="37">
        <v>381079517</v>
      </c>
      <c r="E27" s="37">
        <v>867803932.88000011</v>
      </c>
      <c r="F27" s="37">
        <v>190136929.94</v>
      </c>
      <c r="G27" s="37">
        <v>69109198.359999999</v>
      </c>
      <c r="H27" s="37">
        <v>4055576780.1000004</v>
      </c>
    </row>
    <row r="28" spans="1:10" x14ac:dyDescent="0.25">
      <c r="A28" s="171">
        <v>42735</v>
      </c>
      <c r="B28" s="37">
        <v>2197420236.900001</v>
      </c>
      <c r="C28" s="37">
        <v>366659704</v>
      </c>
      <c r="D28" s="37">
        <v>381613466</v>
      </c>
      <c r="E28" s="37">
        <v>727435535.94999993</v>
      </c>
      <c r="F28" s="37">
        <v>175991077.48000011</v>
      </c>
      <c r="G28" s="37">
        <v>61338486.130000003</v>
      </c>
      <c r="H28" s="37">
        <v>3910458506.460001</v>
      </c>
    </row>
    <row r="29" spans="1:10" x14ac:dyDescent="0.25">
      <c r="A29" s="170">
        <v>42825</v>
      </c>
      <c r="B29" s="37">
        <v>2394205818.900001</v>
      </c>
      <c r="C29" s="37">
        <v>398434261.38</v>
      </c>
      <c r="D29" s="37">
        <v>444102061</v>
      </c>
      <c r="E29" s="37">
        <v>896411840.19999993</v>
      </c>
      <c r="F29" s="37">
        <v>193461541.18000001</v>
      </c>
      <c r="G29" s="37">
        <v>67453937.780000001</v>
      </c>
      <c r="H29" s="37">
        <v>4394069460.4400005</v>
      </c>
    </row>
    <row r="30" spans="1:10" x14ac:dyDescent="0.25">
      <c r="A30" s="171">
        <v>42916</v>
      </c>
      <c r="B30" s="37">
        <v>2487523645.77</v>
      </c>
      <c r="C30" s="37">
        <v>277246893</v>
      </c>
      <c r="D30" s="37">
        <v>351704927</v>
      </c>
      <c r="E30" s="37">
        <v>846120511.31999981</v>
      </c>
      <c r="F30" s="37">
        <v>250980806.66999999</v>
      </c>
      <c r="G30" s="37">
        <v>70028481.610000014</v>
      </c>
      <c r="H30" s="37">
        <v>4283605265.3699999</v>
      </c>
    </row>
    <row r="31" spans="1:10" x14ac:dyDescent="0.25">
      <c r="A31" s="170">
        <v>43008</v>
      </c>
      <c r="B31" s="37">
        <v>3084713942.8399992</v>
      </c>
      <c r="C31" s="37">
        <v>406164448.25</v>
      </c>
      <c r="D31" s="37">
        <v>449021704</v>
      </c>
      <c r="E31" s="37">
        <v>937473181.69000006</v>
      </c>
      <c r="F31" s="37">
        <v>241734661.2700001</v>
      </c>
      <c r="G31" s="37">
        <v>76396661.650000006</v>
      </c>
      <c r="H31" s="37">
        <v>5195504599.6999989</v>
      </c>
    </row>
    <row r="32" spans="1:10" x14ac:dyDescent="0.25">
      <c r="A32" s="171">
        <v>43100</v>
      </c>
      <c r="B32" s="37">
        <v>2366027816.52</v>
      </c>
      <c r="C32" s="37">
        <v>305416398.81</v>
      </c>
      <c r="D32" s="37">
        <v>364183372</v>
      </c>
      <c r="E32" s="37">
        <v>795620503.30999994</v>
      </c>
      <c r="F32" s="37">
        <v>211833616.61000001</v>
      </c>
      <c r="G32" s="37">
        <v>64043353.159999996</v>
      </c>
      <c r="H32" s="37">
        <v>4107125060.4099998</v>
      </c>
    </row>
    <row r="33" spans="1:8" x14ac:dyDescent="0.25">
      <c r="A33" s="170">
        <v>43190</v>
      </c>
      <c r="B33" s="37">
        <v>2360173821.920001</v>
      </c>
      <c r="C33" s="37">
        <v>243541179.25999999</v>
      </c>
      <c r="D33" s="37">
        <v>316918050.20999998</v>
      </c>
      <c r="E33" s="37">
        <v>877513837.32999969</v>
      </c>
      <c r="F33" s="37">
        <v>247050544.31</v>
      </c>
      <c r="G33" s="37">
        <v>67773082.629999995</v>
      </c>
      <c r="H33" s="37">
        <v>4112970515.6600013</v>
      </c>
    </row>
    <row r="34" spans="1:8" x14ac:dyDescent="0.25">
      <c r="A34" s="171">
        <v>43281</v>
      </c>
      <c r="B34" s="37">
        <v>2924886568.6299968</v>
      </c>
      <c r="C34" s="37">
        <v>390352102.69999999</v>
      </c>
      <c r="D34" s="37">
        <v>440400079.19999999</v>
      </c>
      <c r="E34" s="37">
        <v>974171446.05000079</v>
      </c>
      <c r="F34" s="37">
        <v>287409356.90000021</v>
      </c>
      <c r="G34" s="37">
        <v>83523244.359999985</v>
      </c>
      <c r="H34" s="37">
        <v>5100742797.8399973</v>
      </c>
    </row>
    <row r="35" spans="1:8" x14ac:dyDescent="0.25">
      <c r="A35" s="170">
        <v>43373</v>
      </c>
      <c r="B35" s="67">
        <v>2822431909.6200018</v>
      </c>
      <c r="C35" s="67">
        <v>230010802.69999999</v>
      </c>
      <c r="D35" s="67">
        <v>421543077</v>
      </c>
      <c r="E35" s="67">
        <v>852856954.91999996</v>
      </c>
      <c r="F35" s="67">
        <v>247162020.10999981</v>
      </c>
      <c r="G35" s="67">
        <v>85284368.75</v>
      </c>
      <c r="H35" s="67">
        <v>4659289133.1000013</v>
      </c>
    </row>
    <row r="36" spans="1:8" x14ac:dyDescent="0.25">
      <c r="A36" s="171">
        <v>43465</v>
      </c>
      <c r="B36" s="67">
        <v>2006622511.9199989</v>
      </c>
      <c r="C36" s="67">
        <v>211041481.12</v>
      </c>
      <c r="D36" s="67">
        <v>236539179.28999999</v>
      </c>
      <c r="E36" s="67">
        <v>650806355.36999989</v>
      </c>
      <c r="F36" s="67">
        <v>183981401.40000001</v>
      </c>
      <c r="G36" s="67">
        <v>60873828.460000023</v>
      </c>
      <c r="H36" s="67">
        <v>3349864757.559999</v>
      </c>
    </row>
    <row r="37" spans="1:8" x14ac:dyDescent="0.25">
      <c r="A37" s="170">
        <v>43555</v>
      </c>
      <c r="B37" s="67">
        <v>1978088022.749999</v>
      </c>
      <c r="C37" s="67">
        <v>189576061</v>
      </c>
      <c r="D37" s="67">
        <v>268862938.60000002</v>
      </c>
      <c r="E37" s="67">
        <v>727509168.33999956</v>
      </c>
      <c r="F37" s="67">
        <v>220261703.84999999</v>
      </c>
      <c r="G37" s="67">
        <v>59002690.500000007</v>
      </c>
      <c r="H37" s="67">
        <v>3443300585.0399985</v>
      </c>
    </row>
    <row r="38" spans="1:8" x14ac:dyDescent="0.25">
      <c r="A38" s="171">
        <v>43646</v>
      </c>
      <c r="B38" s="67">
        <v>2042595016.01</v>
      </c>
      <c r="C38" s="67">
        <v>200618950</v>
      </c>
      <c r="D38" s="67">
        <v>270639685</v>
      </c>
      <c r="E38" s="67">
        <v>805931879.70000052</v>
      </c>
      <c r="F38" s="67">
        <v>245945070.1800001</v>
      </c>
      <c r="G38" s="67">
        <v>71520519.409999996</v>
      </c>
      <c r="H38" s="67">
        <v>3637251120.3000011</v>
      </c>
    </row>
    <row r="39" spans="1:8" x14ac:dyDescent="0.25">
      <c r="A39" s="170">
        <v>43738</v>
      </c>
      <c r="B39" s="65">
        <v>2116806352.54</v>
      </c>
      <c r="C39" s="65">
        <v>287054531.24000001</v>
      </c>
      <c r="D39" s="65">
        <v>461389291</v>
      </c>
      <c r="E39" s="65">
        <v>787493069.87999976</v>
      </c>
      <c r="F39" s="65">
        <v>258754021.63000011</v>
      </c>
      <c r="G39" s="65">
        <v>77853197.739999995</v>
      </c>
      <c r="H39" s="65">
        <v>3989350464.0299993</v>
      </c>
    </row>
    <row r="40" spans="1:8" x14ac:dyDescent="0.25">
      <c r="A40" s="171">
        <v>43830</v>
      </c>
      <c r="B40" s="65">
        <v>2023582827</v>
      </c>
      <c r="C40" s="65">
        <v>288471198</v>
      </c>
      <c r="D40" s="65">
        <v>479790196</v>
      </c>
      <c r="E40" s="65">
        <v>708604494.9000001</v>
      </c>
      <c r="F40" s="65">
        <v>197813260.61000001</v>
      </c>
      <c r="G40" s="65">
        <v>66521840</v>
      </c>
      <c r="H40" s="65">
        <v>3764783816.5100002</v>
      </c>
    </row>
    <row r="41" spans="1:8" s="108" customFormat="1" x14ac:dyDescent="0.25">
      <c r="A41" s="168">
        <v>43921</v>
      </c>
      <c r="B41" s="65">
        <v>2093997337.0899999</v>
      </c>
      <c r="C41" s="65">
        <v>159123746.30000001</v>
      </c>
      <c r="D41" s="65">
        <v>456043756</v>
      </c>
      <c r="E41" s="65">
        <v>758533774.67000008</v>
      </c>
      <c r="F41" s="65">
        <v>180138236.38</v>
      </c>
      <c r="G41" s="65">
        <v>55782683.510000013</v>
      </c>
      <c r="H41" s="65">
        <v>3703619533.9500003</v>
      </c>
    </row>
    <row r="42" spans="1:8" s="108" customFormat="1" ht="13.9" x14ac:dyDescent="0.25">
      <c r="A42" s="169">
        <v>44012</v>
      </c>
      <c r="B42" s="65">
        <v>2057182223.099999</v>
      </c>
      <c r="C42" s="65">
        <v>269872872.98000002</v>
      </c>
      <c r="D42" s="65">
        <v>436277575.5</v>
      </c>
      <c r="E42" s="65">
        <v>710517524.46999967</v>
      </c>
      <c r="F42" s="65">
        <v>200943201.99000001</v>
      </c>
      <c r="G42" s="65">
        <v>63498453.289999977</v>
      </c>
      <c r="H42" s="65">
        <v>3738291851.329999</v>
      </c>
    </row>
    <row r="43" spans="1:8" s="77" customFormat="1" ht="13.9" x14ac:dyDescent="0.25">
      <c r="A43" s="168" t="s">
        <v>78</v>
      </c>
      <c r="B43" s="67">
        <f>SUBTOTAL(109,B3:B42)</f>
        <v>75518306178.519989</v>
      </c>
      <c r="C43" s="67">
        <f t="shared" ref="C43:G43" si="0">SUBTOTAL(109,C3:C42)</f>
        <v>11442935280.510002</v>
      </c>
      <c r="D43" s="67">
        <f t="shared" si="0"/>
        <v>7523342465.3400002</v>
      </c>
      <c r="E43" s="67">
        <f t="shared" si="0"/>
        <v>26846962694.209999</v>
      </c>
      <c r="F43" s="67">
        <f t="shared" si="0"/>
        <v>6792433489.420001</v>
      </c>
      <c r="G43" s="67">
        <f t="shared" si="0"/>
        <v>2222925842.6000004</v>
      </c>
      <c r="H43" s="67">
        <f>SUBTOTAL(109,H3:H42)</f>
        <v>130346905950.60001</v>
      </c>
    </row>
    <row r="44" spans="1:8" s="108" customFormat="1" ht="13.9" x14ac:dyDescent="0.25">
      <c r="A44" s="10"/>
      <c r="B44" s="54"/>
      <c r="C44" s="54"/>
      <c r="D44" s="54"/>
      <c r="E44" s="54"/>
      <c r="F44" s="54"/>
      <c r="G44" s="54"/>
      <c r="H44" s="54"/>
    </row>
    <row r="45" spans="1:8" s="108" customFormat="1" ht="13.9" x14ac:dyDescent="0.25">
      <c r="A45" s="10"/>
      <c r="B45" s="54"/>
      <c r="C45" s="54"/>
      <c r="D45" s="54"/>
      <c r="E45" s="54"/>
      <c r="F45" s="54"/>
      <c r="G45" s="54"/>
      <c r="H45" s="54"/>
    </row>
    <row r="46" spans="1:8" s="108" customFormat="1" ht="13.9" x14ac:dyDescent="0.25">
      <c r="A46" s="10"/>
      <c r="B46" s="54"/>
      <c r="C46" s="54"/>
      <c r="D46" s="54"/>
      <c r="E46" s="54"/>
      <c r="F46" s="54"/>
      <c r="G46" s="54"/>
      <c r="H46" s="54"/>
    </row>
    <row r="47" spans="1:8" ht="13.9" x14ac:dyDescent="0.25">
      <c r="A47" s="10" t="s">
        <v>384</v>
      </c>
    </row>
    <row r="48" spans="1:8" s="108" customFormat="1" ht="13.9" x14ac:dyDescent="0.25">
      <c r="A48" s="10"/>
    </row>
    <row r="49" spans="1:8" s="108" customFormat="1" ht="13.9" x14ac:dyDescent="0.25">
      <c r="A49" s="10"/>
      <c r="B49" s="54"/>
      <c r="C49" s="54"/>
      <c r="D49" s="54"/>
      <c r="E49" s="54"/>
      <c r="F49" s="54"/>
      <c r="G49" s="54"/>
      <c r="H49" s="54"/>
    </row>
    <row r="50" spans="1:8" ht="13.9" x14ac:dyDescent="0.25">
      <c r="A50" s="22" t="s">
        <v>179</v>
      </c>
    </row>
  </sheetData>
  <phoneticPr fontId="55" type="noConversion"/>
  <hyperlinks>
    <hyperlink ref="A50" location="Index!A1" display="back to index" xr:uid="{00000000-0004-0000-0900-000000000000}"/>
  </hyperlinks>
  <pageMargins left="0.25" right="0.25" top="0.56999999999999995" bottom="0.49" header="0.3" footer="0.3"/>
  <pageSetup paperSize="9" scale="84" fitToHeight="0" orientation="landscape"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c D A A B Q S w M E F A A C A A g A q I R k U X l Q y 6 G n A A A A + A A A A B I A H A B D b 2 5 m a W c v U G F j a 2 F n Z S 5 4 b W w g o h g A K K A U A A A A A A A A A A A A A A A A A A A A A A A A A A A A h Y / R C o I w G I V f R X b v N s 1 Q 5 H c S 3 S Y E U X Q 7 5 t K R z n C z + W 5 d 9 E i 9 Q k J Z 3 X V 5 D t + B 7 z x u d 8 j H t v G u s j e q 0 x k K M E W e 1 K I r l a 4 y N N i T n 6 C c w Z a L M 6 + k N 8 H a p K N R G a q t v a S E O O e w W + C u r 0 h I a U C O x W Y n a t l y X 2 l j u R Y S f V b l / x V i c H j J s B D H C V 7 G E c V R E g C Z a y i U / i L h Z I w p k J 8 S 1 k N j h 1 4 y q f 3 V H s g c g b x f s C d Q S w M E F A A C A A g A q I R k 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i E Z F E o i k e 4 D g A A A B E A A A A T A B w A R m 9 y b X V s Y X M v U 2 V j d G l v b j E u b S C i G A A o o B Q A A A A A A A A A A A A A A A A A A A A A A A A A A A A r T k 0 u y c z P U w i G 0 I b W A F B L A Q I t A B Q A A g A I A K i E Z F F 5 U M u h p w A A A P g A A A A S A A A A A A A A A A A A A A A A A A A A A A B D b 2 5 m a W c v U G F j a 2 F n Z S 5 4 b W x Q S w E C L Q A U A A I A C A C o h G R R D 8 r p q 6 Q A A A D p A A A A E w A A A A A A A A A A A A A A A A D z A A A A W 0 N v b n R l b n R f V H l w Z X N d L n h t b F B L A Q I t A B Q A A g A I A K i E Z F E 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P C A 7 q 2 M D l Q I 9 R o 2 V w R W A E A A A A A A I A A A A A A B B m A A A A A Q A A I A A A A P 1 G L w T T K q Q i I r / a A k z m E R m p B k 1 l I I f i q Z I 9 V c g / 8 U s q A A A A A A 6 A A A A A A g A A I A A A A K L r h n + W o Y v o u A s d R W 2 P h s u l B 1 j h r m E E L z P 7 l 4 I 9 D W y D U A A A A K C / i W E T 2 9 p G / / u 7 7 I h G E o 9 s b j 8 i 6 3 3 H g l a 9 5 W c g v L U m O H E 5 g 5 f m H 4 z + N u g N Q G a g I v 5 Y Z 4 8 A n e 6 6 S D U m r h c m W d f 6 G W y Y X w 2 7 J Y z P + h q R T E o O Q A A A A L f 7 3 7 i L u k m N L f I c l 0 K W Z r q b E X W v I G 5 x g D U Q H 5 J X / U B l V o J x A Q 0 0 G h d i t z b I v d A w Y C y p G q 4 c e 3 U b L 2 c f 7 a 9 N r l 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A07835144B8C8B4B9607B6B0E60AD592" ma:contentTypeVersion="13" ma:contentTypeDescription="Create a new document." ma:contentTypeScope="" ma:versionID="01d2216a1fdefe3b50f358a9447efebd">
  <xsd:schema xmlns:xsd="http://www.w3.org/2001/XMLSchema" xmlns:xs="http://www.w3.org/2001/XMLSchema" xmlns:p="http://schemas.microsoft.com/office/2006/metadata/properties" xmlns:ns3="f9e8b3a3-bdaa-47db-a2c6-14130eb38872" xmlns:ns4="13aac6c6-738a-4694-9d24-23c92e1827b6" targetNamespace="http://schemas.microsoft.com/office/2006/metadata/properties" ma:root="true" ma:fieldsID="7554c42b240b31b78fc1413829a12229" ns3:_="" ns4:_="">
    <xsd:import namespace="f9e8b3a3-bdaa-47db-a2c6-14130eb38872"/>
    <xsd:import namespace="13aac6c6-738a-4694-9d24-23c92e1827b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e8b3a3-bdaa-47db-a2c6-14130eb388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aac6c6-738a-4694-9d24-23c92e1827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27A7B4-4C06-4CFE-8F4B-521A03817E1A}">
  <ds:schemaRefs>
    <ds:schemaRef ds:uri="http://schemas.microsoft.com/sharepoint/v3/contenttype/forms"/>
  </ds:schemaRefs>
</ds:datastoreItem>
</file>

<file path=customXml/itemProps2.xml><?xml version="1.0" encoding="utf-8"?>
<ds:datastoreItem xmlns:ds="http://schemas.openxmlformats.org/officeDocument/2006/customXml" ds:itemID="{C5580801-D591-4311-BB15-B7F0D594A134}">
  <ds:schemaRefs>
    <ds:schemaRef ds:uri="http://schemas.microsoft.com/DataMashup"/>
  </ds:schemaRefs>
</ds:datastoreItem>
</file>

<file path=customXml/itemProps3.xml><?xml version="1.0" encoding="utf-8"?>
<ds:datastoreItem xmlns:ds="http://schemas.openxmlformats.org/officeDocument/2006/customXml" ds:itemID="{D8FA367D-2BF6-4C72-B2D8-66B6CA466F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e8b3a3-bdaa-47db-a2c6-14130eb38872"/>
    <ds:schemaRef ds:uri="13aac6c6-738a-4694-9d24-23c92e182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A9D7129-A998-4FEC-A33A-9BB3838F33D3}">
  <ds:schemaRefs>
    <ds:schemaRef ds:uri="http://schemas.openxmlformats.org/package/2006/metadata/core-properties"/>
    <ds:schemaRef ds:uri="f9e8b3a3-bdaa-47db-a2c6-14130eb38872"/>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13aac6c6-738a-4694-9d24-23c92e1827b6"/>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TITLE page </vt:lpstr>
      <vt:lpstr>Methodology and data</vt: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Data Quality Statement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building compensation report June 2018 Data Tables</dc:title>
  <dc:creator>Ajith Balasubramanian</dc:creator>
  <cp:lastModifiedBy>Megan Haines</cp:lastModifiedBy>
  <cp:lastPrinted>2020-04-09T05:29:18Z</cp:lastPrinted>
  <dcterms:created xsi:type="dcterms:W3CDTF">2019-03-03T22:15:23Z</dcterms:created>
  <dcterms:modified xsi:type="dcterms:W3CDTF">2021-03-29T00:08:29Z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0x010100A07835144B8C8B4B9607B6B0E60AD592</vt:lpwstr>
  </property>
</Properties>
</file>