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SIRA\DAR\SR &amp; PR\Reports\Publications\WC Monthly Dashboard\20181031\03 - Final\"/>
    </mc:Choice>
  </mc:AlternateContent>
  <bookViews>
    <workbookView xWindow="0" yWindow="0" windowWidth="15120" windowHeight="7968" tabRatio="765"/>
  </bookViews>
  <sheets>
    <sheet name="TITLE page " sheetId="16" r:id="rId1"/>
    <sheet name="Methodology and data" sheetId="31" r:id="rId2"/>
    <sheet name="Effectiveness - Claims reported" sheetId="6" r:id="rId3"/>
    <sheet name="Effectiveness - Active claims" sheetId="33" r:id="rId4"/>
    <sheet name="Effectiveness - Claim Psych" sheetId="10" r:id="rId5"/>
    <sheet name="Effectiveness - Claims nature" sheetId="22" r:id="rId6"/>
    <sheet name="Effectiveness - Claims body loc" sheetId="23" r:id="rId7"/>
    <sheet name="Effectiveness - Claims mechan" sheetId="24" r:id="rId8"/>
    <sheet name="Effectiveness - Return to work" sheetId="1" r:id="rId9"/>
    <sheet name="Return to work - industry" sheetId="2" r:id="rId10"/>
    <sheet name="Efficiency - Claim payments" sheetId="25" r:id="rId11"/>
    <sheet name="Viability - Compliance&amp;Enforcem" sheetId="32" r:id="rId12"/>
    <sheet name="Affordability - Insurance" sheetId="15" r:id="rId13"/>
    <sheet name="Premium paid" sheetId="38" r:id="rId14"/>
    <sheet name="CustomerExp - Enquiries &amp; Compl" sheetId="26" r:id="rId15"/>
    <sheet name="CustomerExp - Disputes lodged" sheetId="12" r:id="rId16"/>
    <sheet name="CustomerExp - Disputes final_IR" sheetId="30" r:id="rId17"/>
    <sheet name="CustomerExp - Disputes final_MR" sheetId="27" r:id="rId18"/>
    <sheet name="CustomerExp - Disputes_WCC" sheetId="28" r:id="rId19"/>
    <sheet name="Equity - Benefits &amp; expenses" sheetId="13" r:id="rId20"/>
    <sheet name="DQS_Claims data" sheetId="18" r:id="rId21"/>
    <sheet name="DQS_Policy data" sheetId="19" r:id="rId22"/>
    <sheet name="DQS_Customer experience" sheetId="20" r:id="rId23"/>
  </sheets>
  <definedNames>
    <definedName name="_AMO_UniqueIdentifier" hidden="1">"'94db59c5-3591-4e2d-8a34-0e088994a81f'"</definedName>
    <definedName name="_xlnm._FilterDatabase" localSheetId="15" hidden="1">'CustomerExp - Disputes lodged'!$A$1:$O$1</definedName>
    <definedName name="_xlnm._FilterDatabase" localSheetId="5" hidden="1">'Effectiveness - Claims nature'!$A$2:$N$21</definedName>
    <definedName name="_Hlk508690355" localSheetId="1">'Methodology and data'!#REF!</definedName>
    <definedName name="_Hlk510709079" localSheetId="1">'Methodology and data'!#REF!</definedName>
    <definedName name="_Hlk511032803" localSheetId="1">'Methodology and data'!#REF!</definedName>
    <definedName name="_Hlk511035689" localSheetId="1">'Methodology and data'!#REF!</definedName>
    <definedName name="_Hlk511035855" localSheetId="1">'Methodology and data'!#REF!</definedName>
    <definedName name="_Hlk512842593" localSheetId="1">'Methodology and data'!$A$9</definedName>
    <definedName name="_Toc461002642" localSheetId="1">'Methodology and data'!$A$23</definedName>
    <definedName name="_Toc468880740" localSheetId="1">'Methodology and data'!$A$1</definedName>
    <definedName name="_Toc468880741" localSheetId="1">'Methodology and data'!$A$5</definedName>
    <definedName name="_Toc508206241" localSheetId="1">'Methodology and data'!$A$1</definedName>
    <definedName name="_xlnm.Print_Area" localSheetId="14">'CustomerExp - Enquiries &amp; Compl'!$A$46:$N$48</definedName>
    <definedName name="_xlnm.Print_Area" localSheetId="20">'DQS_Claims data'!$A$1:$B$87</definedName>
    <definedName name="_xlnm.Print_Area" localSheetId="22">'DQS_Customer experience'!$A$1:$B$87</definedName>
    <definedName name="_xlnm.Print_Area" localSheetId="21">'DQS_Policy data'!$A$1:$B$87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3" i="28" l="1"/>
  <c r="AJ13" i="28"/>
  <c r="AI13" i="28"/>
  <c r="AH13" i="28"/>
  <c r="AG13" i="28"/>
  <c r="AF13" i="28"/>
  <c r="AE13" i="28"/>
  <c r="AD13" i="28"/>
  <c r="AC13" i="28"/>
  <c r="AB13" i="28"/>
  <c r="S13" i="28"/>
  <c r="R13" i="28"/>
  <c r="Q13" i="28"/>
  <c r="P13" i="28"/>
  <c r="O13" i="28"/>
  <c r="N13" i="28"/>
  <c r="M13" i="28"/>
  <c r="L13" i="28"/>
  <c r="K13" i="28"/>
  <c r="J13" i="28"/>
  <c r="I13" i="28"/>
  <c r="H13" i="28"/>
  <c r="G13" i="28"/>
  <c r="F13" i="28"/>
  <c r="E13" i="28"/>
  <c r="D13" i="28"/>
  <c r="C13" i="28"/>
  <c r="B13" i="28"/>
  <c r="B7" i="12"/>
  <c r="C7" i="12"/>
  <c r="D7" i="12"/>
  <c r="E7" i="12"/>
  <c r="F7" i="12"/>
  <c r="G7" i="12"/>
  <c r="H7" i="12"/>
  <c r="I7" i="12"/>
  <c r="J7" i="12"/>
  <c r="K7" i="12"/>
  <c r="L7" i="12"/>
  <c r="M7" i="12"/>
  <c r="N7" i="12"/>
  <c r="O7" i="12"/>
  <c r="P7" i="12"/>
  <c r="Q7" i="12"/>
  <c r="R7" i="12"/>
  <c r="S7" i="12"/>
</calcChain>
</file>

<file path=xl/sharedStrings.xml><?xml version="1.0" encoding="utf-8"?>
<sst xmlns="http://schemas.openxmlformats.org/spreadsheetml/2006/main" count="1618" uniqueCount="522">
  <si>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</si>
  <si>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</si>
  <si>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</si>
  <si>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</si>
  <si>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</si>
  <si>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</si>
  <si>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</si>
  <si>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</si>
  <si>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</si>
  <si>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</si>
  <si>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</si>
  <si>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</si>
  <si>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</si>
  <si>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</si>
  <si>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</si>
  <si>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</si>
  <si>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</si>
  <si>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</si>
  <si>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</si>
  <si>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</si>
  <si>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</si>
  <si>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</si>
  <si>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</si>
  <si>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</si>
  <si>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</si>
  <si>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</si>
  <si>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</si>
  <si>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</si>
  <si>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</si>
  <si>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</si>
  <si>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</si>
  <si>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</si>
  <si>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</si>
  <si>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</si>
  <si>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</si>
  <si>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</si>
  <si>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</si>
  <si>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</si>
  <si>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</si>
  <si>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</si>
  <si>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</si>
  <si>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</si>
  <si>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</si>
  <si>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</si>
  <si>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</si>
  <si>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</si>
  <si>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</si>
  <si>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</si>
  <si>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</si>
  <si>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</si>
  <si>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</si>
  <si>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</si>
  <si>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</si>
  <si>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</si>
  <si>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</si>
  <si>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</si>
  <si>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</si>
  <si>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</si>
  <si>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</si>
  <si>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</si>
  <si>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</si>
  <si>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</si>
  <si>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</si>
  <si>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</si>
  <si>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</si>
  <si>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</si>
  <si>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</si>
  <si>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</si>
  <si>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</si>
  <si>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</si>
  <si>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</si>
  <si>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</si>
  <si>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</si>
  <si>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</si>
  <si>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</si>
  <si>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</si>
  <si>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</si>
  <si>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</si>
  <si>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</si>
  <si>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</si>
  <si>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</si>
  <si>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</si>
  <si>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</si>
  <si>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</si>
  <si>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</si>
  <si>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</si>
  <si>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</si>
  <si>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</si>
  <si>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</si>
  <si>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</si>
  <si>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</si>
  <si>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</si>
  <si>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</si>
  <si>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</si>
  <si>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</si>
  <si>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</si>
  <si>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</si>
  <si>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</si>
  <si>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</si>
  <si>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</si>
  <si>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</si>
  <si>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</si>
  <si>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</si>
  <si>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</si>
  <si>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</si>
  <si>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</si>
  <si>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</si>
  <si>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</si>
  <si>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</si>
  <si>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</si>
  <si>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</si>
  <si>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</si>
  <si>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</si>
  <si>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</si>
  <si>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</si>
  <si>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</si>
  <si>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</si>
  <si>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</si>
  <si>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</si>
  <si>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</si>
  <si>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WIRO (Procedural review) </t>
  </si>
  <si>
    <t xml:space="preserve">Workers Compensation Commission (Liability etc) </t>
  </si>
  <si>
    <t>SIRA (Merit review)</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</si>
  <si>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</si>
  <si>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</si>
  <si>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</si>
  <si>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</si>
  <si>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</si>
  <si>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</si>
  <si>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</si>
  <si>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</si>
  <si>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</si>
  <si>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</si>
  <si>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</si>
  <si>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</si>
  <si>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</si>
  <si>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Methodology and data</t>
  </si>
  <si>
    <t>Data source information</t>
  </si>
  <si>
    <t>Effectiveness</t>
  </si>
  <si>
    <t>Reported claims</t>
  </si>
  <si>
    <t>Standard term</t>
  </si>
  <si>
    <t>Definition</t>
  </si>
  <si>
    <t xml:space="preserve">Claim </t>
  </si>
  <si>
    <r>
      <t xml:space="preserve">A claim for workers compensation or work injury damages that a person has made or is entitled to make under the </t>
    </r>
    <r>
      <rPr>
        <i/>
        <sz val="10"/>
        <color theme="1"/>
        <rFont val="Gotham Book"/>
      </rPr>
      <t>Workplace Injury Management and Workers Compensation Act 1998.</t>
    </r>
    <r>
      <rPr>
        <sz val="10"/>
        <color theme="1"/>
        <rFont val="Gotham Book"/>
      </rPr>
      <t xml:space="preserve"> </t>
    </r>
  </si>
  <si>
    <t>The injury or illness may be physical or psychological, but employment must be a substantial contributing factor to injury for compensation to be payable.</t>
  </si>
  <si>
    <t>Note that police officers, paramedics, fire fighters, volunteer bush fire fighters and emergency and rescue services volunteers may be able to claim for injury suffered during journeys to and from work or place of volunteering without the need to show a real and substantial connection with employment.</t>
  </si>
  <si>
    <t>This report includes claims from workers whose employer is uninsured. Where a split by insurer segment is shown, claims of uninsured employers are included with the Nominal Insurer segment.</t>
  </si>
  <si>
    <t xml:space="preserve">This report excludes claims for: </t>
  </si>
  <si>
    <r>
      <t>·</t>
    </r>
    <r>
      <rPr>
        <sz val="7"/>
        <color theme="1"/>
        <rFont val="Times New Roman"/>
        <family val="1"/>
      </rPr>
      <t xml:space="preserve">         </t>
    </r>
    <r>
      <rPr>
        <sz val="10"/>
        <color theme="1"/>
        <rFont val="Gotham Book"/>
      </rPr>
      <t>dust diseases. These are administered by the Dust Diseases Authority.</t>
    </r>
  </si>
  <si>
    <r>
      <t>·</t>
    </r>
    <r>
      <rPr>
        <sz val="7"/>
        <color theme="1"/>
        <rFont val="Times New Roman"/>
        <family val="1"/>
      </rPr>
      <t xml:space="preserve">         </t>
    </r>
    <r>
      <rPr>
        <sz val="10"/>
        <color theme="1"/>
        <rFont val="Gotham Book"/>
      </rPr>
      <t xml:space="preserve">workers who are self-employed. </t>
    </r>
  </si>
  <si>
    <r>
      <t>·</t>
    </r>
    <r>
      <rPr>
        <sz val="7"/>
        <color theme="1"/>
        <rFont val="Times New Roman"/>
        <family val="1"/>
      </rPr>
      <t xml:space="preserve">         </t>
    </r>
    <r>
      <rPr>
        <sz val="10"/>
        <color theme="1"/>
        <rFont val="Gotham Book"/>
      </rPr>
      <t xml:space="preserve">employees of the Australian Government. </t>
    </r>
  </si>
  <si>
    <r>
      <t>·</t>
    </r>
    <r>
      <rPr>
        <sz val="7"/>
        <color theme="1"/>
        <rFont val="Times New Roman"/>
        <family val="1"/>
      </rPr>
      <t xml:space="preserve">         </t>
    </r>
    <r>
      <rPr>
        <sz val="10"/>
        <color theme="1"/>
        <rFont val="Gotham Book"/>
      </rPr>
      <t xml:space="preserve">a member of the NSW Police Force who is a contributor to the Police Superannuation Fund under the </t>
    </r>
    <r>
      <rPr>
        <sz val="10"/>
        <rFont val="Gotham Book"/>
      </rPr>
      <t>Police Regulation (Superannuation) Act 1906</t>
    </r>
  </si>
  <si>
    <t>Claim types</t>
  </si>
  <si>
    <t>Psychological Injury (ies)</t>
  </si>
  <si>
    <t>The range of psychological conditions for which workers compensation may be paid, including post-traumatic stress disorder, anxiety/stress disorder, clinical depression and short term shock from exposure to disturbing circumstances.</t>
  </si>
  <si>
    <t>Return to work</t>
  </si>
  <si>
    <t>Return to work rate</t>
  </si>
  <si>
    <t>RTW rates are calculated monthly for the last 13 months up to the date of data. The cohort for each RTW measure is based on claims reported in a 12-month period, with a lag to allow for claim development (i.e., the lag for the 4-week measure is 28 days; the lag for the 13-week measure is 91 days; and the lag for the 26-week measure is 182 days).</t>
  </si>
  <si>
    <t>RTW Rate=b/a multiplied by 100</t>
  </si>
  <si>
    <t>Claims by body locations</t>
  </si>
  <si>
    <t xml:space="preserve">Bodily location of injury/ disease  </t>
  </si>
  <si>
    <t xml:space="preserve">Mechanism of incident </t>
  </si>
  <si>
    <t xml:space="preserve">The mechanism of incident is the action, exposure or event that best describes the circumstances that resulted in the most serious injury or disease. </t>
  </si>
  <si>
    <t>Mechanism of incident applies to claims entered into the insurer’s system on or after 1 July 2011 and uses the Type of Occurrence Classification System, 3rd Edition (Revision 1) Australian Safety and Compensation Council, Canberra 2008.</t>
  </si>
  <si>
    <t xml:space="preserve">Nature of injury/disease </t>
  </si>
  <si>
    <t>The nature of injury/disease classification is intended to identify the type of hurt or harm that occurred to the worker. The hurt or harm could be physical or psychological.</t>
  </si>
  <si>
    <t>Efficiency and viability</t>
  </si>
  <si>
    <t xml:space="preserve">Claim payment types  </t>
  </si>
  <si>
    <r>
      <t>D</t>
    </r>
    <r>
      <rPr>
        <b/>
        <sz val="11"/>
        <color rgb="FFFFFFFF"/>
        <rFont val="Gotham Book"/>
      </rPr>
      <t>efinition</t>
    </r>
  </si>
  <si>
    <t>Payment data</t>
  </si>
  <si>
    <t xml:space="preserve">Common Law (WID) payments </t>
  </si>
  <si>
    <r>
      <t xml:space="preserve">Lump sum payments for damages and common law legal expenses incurred by the worker or agent/insurer, pursuant to Part 5 Common Law remedies, Sections 149 to 151AD, </t>
    </r>
    <r>
      <rPr>
        <i/>
        <sz val="10"/>
        <color theme="1"/>
        <rFont val="Gotham Book"/>
      </rPr>
      <t>Workers Compensation Act</t>
    </r>
    <r>
      <rPr>
        <sz val="10"/>
        <color theme="1"/>
        <rFont val="Gotham Book"/>
      </rPr>
      <t xml:space="preserve"> </t>
    </r>
    <r>
      <rPr>
        <i/>
        <sz val="10"/>
        <color theme="1"/>
        <rFont val="Gotham Book"/>
      </rPr>
      <t>1987</t>
    </r>
    <r>
      <rPr>
        <sz val="10"/>
        <color theme="1"/>
        <rFont val="Gotham Book"/>
      </rPr>
      <t xml:space="preserve"> and Section 318H, </t>
    </r>
    <r>
      <rPr>
        <i/>
        <sz val="10"/>
        <color theme="1"/>
        <rFont val="Gotham Book"/>
      </rPr>
      <t>Workplace Injury Management and Workers Compensation Act</t>
    </r>
    <r>
      <rPr>
        <sz val="10"/>
        <color theme="1"/>
        <rFont val="Gotham Book"/>
      </rPr>
      <t xml:space="preserve"> </t>
    </r>
    <r>
      <rPr>
        <i/>
        <sz val="10"/>
        <color theme="1"/>
        <rFont val="Gotham Book"/>
      </rPr>
      <t>1998.</t>
    </r>
    <r>
      <rPr>
        <sz val="10"/>
        <color theme="1"/>
        <rFont val="Gotham Book"/>
      </rPr>
      <t xml:space="preserve"> </t>
    </r>
  </si>
  <si>
    <t>WID stands for ‘Work injury damages’ and this term is used interchangeably with ‘common law’</t>
  </si>
  <si>
    <t>Commutations</t>
  </si>
  <si>
    <r>
      <t xml:space="preserve">The actual gross amount of commutation awarded or agreed upon for the claim. This refers to compensation where a commutation of the claimant's right to compensation has been made by the insurer. The up-front lump sum payment is made to an injured worker in place of continuing weekly compensation award and future medical and hospital expenses, pursuant to Part 3, Division 9 Commutation of compensation, Sections 87D to 87K, </t>
    </r>
    <r>
      <rPr>
        <i/>
        <sz val="10"/>
        <color theme="1"/>
        <rFont val="Gotham Book"/>
      </rPr>
      <t>Workers Compensation Act 1987.</t>
    </r>
  </si>
  <si>
    <t>Funeral expenses, weekly payments for dependant children and lump sum payments paid to the dependants or estate of the deceased worker, pursuant to the Workers Compensation Act 1987 No. 70 and Workers Compensation (Dust Diseases) Act 1942.</t>
  </si>
  <si>
    <t xml:space="preserve">Investigation payments </t>
  </si>
  <si>
    <r>
      <t xml:space="preserve">Payments for insurer and worker investigation expenses, pursuant to Sections 9A, 11A and 44A, </t>
    </r>
    <r>
      <rPr>
        <i/>
        <sz val="10"/>
        <color theme="1"/>
        <rFont val="Gotham Book"/>
      </rPr>
      <t>Workers Compensation Act 1987</t>
    </r>
    <r>
      <rPr>
        <sz val="10"/>
        <color theme="1"/>
        <rFont val="Gotham Book"/>
      </rPr>
      <t xml:space="preserve"> and Sections 45A, 330, 331, 337, 339 and 376, </t>
    </r>
    <r>
      <rPr>
        <i/>
        <sz val="10"/>
        <color theme="1"/>
        <rFont val="Gotham Book"/>
      </rPr>
      <t>Workplace Injury Management and Workers Compensation Act 1998.</t>
    </r>
  </si>
  <si>
    <t xml:space="preserve">Legal payments </t>
  </si>
  <si>
    <r>
      <t xml:space="preserve">Legal expenses incurred in handling the claim and those incurred by the claimant, pursuant to Sections 25, 29, 32, 87, </t>
    </r>
    <r>
      <rPr>
        <i/>
        <sz val="10"/>
        <color theme="1"/>
        <rFont val="Gotham Book"/>
      </rPr>
      <t>Workers Compensation Act 1987</t>
    </r>
    <r>
      <rPr>
        <sz val="10"/>
        <color theme="1"/>
        <rFont val="Gotham Book"/>
      </rPr>
      <t xml:space="preserve"> and Sections 337, 338 and 339, </t>
    </r>
    <r>
      <rPr>
        <i/>
        <sz val="10"/>
        <color theme="1"/>
        <rFont val="Gotham Book"/>
      </rPr>
      <t xml:space="preserve">Workplace Injury Management and Workers Compensation Act 1998.
</t>
    </r>
    <r>
      <rPr>
        <sz val="10"/>
        <color theme="1"/>
        <rFont val="Gotham Book"/>
      </rPr>
      <t>Legal costs reported in this report exclude Independent Legal Review Service (ILARS) legal costs.</t>
    </r>
  </si>
  <si>
    <t>Payments for ambulance services, medical treatment, hospital treatment, physiotherapy treatment and chiropractic treatment.</t>
  </si>
  <si>
    <t>Payments for repair to or replacement of artificial limbs and clothing because of the workplace injury, amounts paid to any approved interpreter service for English language assistance to the claimant, transport and maintenance expenses related to travel costs incurred by the worker and shared claim payments.</t>
  </si>
  <si>
    <t xml:space="preserve">Lump sum (S66 and S67) </t>
  </si>
  <si>
    <t>Section 66 payments are lump sum payments for the permanent loss or impairment of a specified bodily function or limb, or severe facial or bodily disfigurement, including interest, pursuant to Section 66, Workers Compensation Act 1987 and as provided by the Table of Disabilities or whole person impairment (WPI) and Ready-reckoner of Benefits Payable.</t>
  </si>
  <si>
    <t xml:space="preserve">Rehabilitation payments </t>
  </si>
  <si>
    <t xml:space="preserve">Payments for a single workplace rehabilitation service, a suite of services provided to assist a worker to RTW with the same employer, a suite of services provided to assist a worker to RTW with a different employer or travel costs of the workplace rehabilitation provider in the delivery of rehabilitation services, pursuant to Sections 59, 60 and 63A, Workers Compensation Act 1987 </t>
  </si>
  <si>
    <t>Rehabilitation treatment includes the initial rehabilitation assessment, workplace assessment, advice concerning job modification, and rehabilitation counselling. Rehabilitation treatment does not include medical, hospital, physiotherapy or chiropractic treatment.</t>
  </si>
  <si>
    <t>Weekly payments paid to an injured worker for incapacity.</t>
  </si>
  <si>
    <t>Total payments by insurer types</t>
  </si>
  <si>
    <t>Standard terms</t>
  </si>
  <si>
    <t>Definitions</t>
  </si>
  <si>
    <t>Nominal Insurer</t>
  </si>
  <si>
    <t>The statutory insurer responsible for the workers compensation Insurance Fund (managed by icare NSW)</t>
  </si>
  <si>
    <t>Self-insurer</t>
  </si>
  <si>
    <t xml:space="preserve">An employer licensed to manage and administer their own workers compensation claims. </t>
  </si>
  <si>
    <t xml:space="preserve">Specialised insurer </t>
  </si>
  <si>
    <t xml:space="preserve">A corporation or body corporate licensed to operate within a particular industry under Division 3 of Part 7 of the 1987 Act. </t>
  </si>
  <si>
    <t>Government self-insurers</t>
  </si>
  <si>
    <t>Employers covered by the Government’s managed fund scheme the Treasury Managed Fund (TMF). The TMF is administered by the NSW Self Insurance Corporation (under icare NSW).</t>
  </si>
  <si>
    <t>Affordability</t>
  </si>
  <si>
    <t>Insurance affordability</t>
  </si>
  <si>
    <t>A reflection of the cost of premiums for workers compensation as a percentage of the reported NSW wages bill.</t>
  </si>
  <si>
    <t>The premium value used for the Nominal Insurer is calculated as total premium payable net of GST and levies, such as the dust disease levy and mine safety levy. The premium for self-insurers is deemed premium, calculated as wages covered multiplied by the premium rate applicable for the appropriate industry class.</t>
  </si>
  <si>
    <t>The premium for Government self-insurers (TMF) is the value of the deposit contributions made by each member agency. The premium for specialised insurers is the gross written premium, net of GST and levies, such as the dust disease levy and mine safety levy.</t>
  </si>
  <si>
    <t>Premium information is updated annually</t>
  </si>
  <si>
    <t>Customer experience and equity</t>
  </si>
  <si>
    <t xml:space="preserve">Enquiry </t>
  </si>
  <si>
    <t xml:space="preserve">Level 1 complaints </t>
  </si>
  <si>
    <t xml:space="preserve">Level 2 complaints </t>
  </si>
  <si>
    <t>A level 2 complaint is an escalation of an unresolved level 1 complaint.</t>
  </si>
  <si>
    <t>Complaint data</t>
  </si>
  <si>
    <t>Complaints themes</t>
  </si>
  <si>
    <t>The top 5 complaint themes may vary month by month.</t>
  </si>
  <si>
    <t>Case Management Practice:</t>
  </si>
  <si>
    <t>Where there is a general enquiry or complaint about insurer behaviour or conduct e.g. poor communication, or the way the claim is managed by the insurer</t>
  </si>
  <si>
    <t>Insurer conduct / behaviour</t>
  </si>
  <si>
    <t>Communication</t>
  </si>
  <si>
    <t>Clarity of insurer information.  When an insurer has made a request of a worker, and the worker doesn’t understand the request, or why the request was made</t>
  </si>
  <si>
    <t>Customer Service:</t>
  </si>
  <si>
    <t>Behaviour</t>
  </si>
  <si>
    <t>External Decision:</t>
  </si>
  <si>
    <t>Enquiry or complaint about a determination not being applied or complied with, e.g. consent orders not being paid</t>
  </si>
  <si>
    <t>WCC Determination</t>
  </si>
  <si>
    <t>Independent Medical Examination:</t>
  </si>
  <si>
    <t>Guidelines</t>
  </si>
  <si>
    <t>Licensed Insurers:</t>
  </si>
  <si>
    <t>Any enquiry about how to lodge a claim</t>
  </si>
  <si>
    <t>Claims Lodgement</t>
  </si>
  <si>
    <t>Medical:</t>
  </si>
  <si>
    <t>Liability</t>
  </si>
  <si>
    <t xml:space="preserve">Medical: </t>
  </si>
  <si>
    <t>Delay in payments to the provider or reimbursement to worker</t>
  </si>
  <si>
    <t>Payments</t>
  </si>
  <si>
    <t>A worker has made a claim for medical treatment, but the request has not been responded to within legislated timeframes i.e. a decision has not been made within 21 days</t>
  </si>
  <si>
    <t>Timeframes</t>
  </si>
  <si>
    <t>Weekly payments:</t>
  </si>
  <si>
    <t>Enquiry or complaint about delays in payments to the worker or reimbursement to the employer</t>
  </si>
  <si>
    <t>Calculations</t>
  </si>
  <si>
    <t>Liability timeframes</t>
  </si>
  <si>
    <t>Dispute rate</t>
  </si>
  <si>
    <t>The number of disputes lodged (internal review, merit review, procedural review and workers compensation commission disputes) in the reporting month divided by the number of active claims as at the end of the same reporting month.</t>
  </si>
  <si>
    <t>Active claim</t>
  </si>
  <si>
    <t xml:space="preserve">An active claim is a claim that has had any payment activity in the three months as at the end of the same reporting month.  </t>
  </si>
  <si>
    <t>Internal review</t>
  </si>
  <si>
    <t>Merit review</t>
  </si>
  <si>
    <t>A merit review is undertaken by an independent decision maker at SIRA who conducts a merit review of the insurer’s work capacity decision and outlines findings and recommendations. These reviews are binding on the insurers.</t>
  </si>
  <si>
    <t>Procedural review</t>
  </si>
  <si>
    <t>A review by the Workers Compensation Independent Review Office (WIRO) can follow a merit review by SIRA and is a procedural review of the insurer’s work capacity decision.</t>
  </si>
  <si>
    <t>Workers compensation commission</t>
  </si>
  <si>
    <t>Benefits paid to and for workers as a percentage of total claims expenditure</t>
  </si>
  <si>
    <t>Benefits paid directly to workers</t>
  </si>
  <si>
    <t>Benefits paid for services for workers recovery and return to work</t>
  </si>
  <si>
    <t>Includes medical costs, allied health services e.g. rehabilitation payments to support claimants.</t>
  </si>
  <si>
    <t>Insurer expenses</t>
  </si>
  <si>
    <t>Includes administration and operating expenses, regulatory costs, investigations, insurer’s legal fees etc.</t>
  </si>
  <si>
    <t>Data Quality Statement</t>
  </si>
  <si>
    <t>Agency publishing the data:</t>
  </si>
  <si>
    <t>State Insurance Regulatory Authority (SIRA)</t>
  </si>
  <si>
    <t>Name of dataset or data source:</t>
  </si>
  <si>
    <t>SAS Workers Compensation claims file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</si>
  <si>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</si>
  <si>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</si>
  <si>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</si>
  <si>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</si>
  <si>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</si>
  <si>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</si>
  <si>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</si>
  <si>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</si>
  <si>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</si>
  <si>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</si>
  <si>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</si>
  <si>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</si>
  <si>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</si>
  <si>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</si>
  <si>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</si>
  <si>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</si>
  <si>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</si>
  <si>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</si>
  <si>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</si>
  <si>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</si>
  <si>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</si>
  <si>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</si>
  <si>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</si>
  <si>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</si>
  <si>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</si>
  <si>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</si>
  <si>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</si>
  <si>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</si>
  <si>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</si>
  <si>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</si>
  <si>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</si>
  <si>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</si>
  <si>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</si>
  <si>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</si>
  <si>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</si>
  <si>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</si>
  <si>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</si>
  <si>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</si>
  <si>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</si>
  <si>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</si>
  <si>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</si>
  <si>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</si>
  <si>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</si>
  <si>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</si>
  <si>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</si>
  <si>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</si>
  <si>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</si>
  <si>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</si>
  <si>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</si>
  <si>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</si>
  <si>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</si>
  <si>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</si>
  <si>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</si>
  <si>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</si>
  <si>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</si>
  <si>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</si>
  <si>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</si>
  <si>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</si>
  <si>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</si>
  <si>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</si>
  <si>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</si>
  <si>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</si>
  <si>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</si>
  <si>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</si>
  <si>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</si>
  <si>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</si>
  <si>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</si>
  <si>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</si>
  <si>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</si>
  <si>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</si>
  <si>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</si>
  <si>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</si>
  <si>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</si>
  <si>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</si>
  <si>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</si>
  <si>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</si>
  <si>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</si>
  <si>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</si>
  <si>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</si>
  <si>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</si>
  <si>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</si>
  <si>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</si>
  <si>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</si>
  <si>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</si>
  <si>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</si>
  <si>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</si>
  <si>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</si>
  <si>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</si>
  <si>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</si>
  <si>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</si>
  <si>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</si>
  <si>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</si>
  <si>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</si>
  <si>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</si>
  <si>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</si>
  <si>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</si>
  <si>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</si>
  <si>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</si>
  <si>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</si>
  <si>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</si>
  <si>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</si>
  <si>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</si>
  <si>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</si>
  <si>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Complaint types reported to SIRA</t>
  </si>
  <si>
    <t>Procedure for gaining access to additional data</t>
  </si>
  <si>
    <t>Disclaimer:</t>
  </si>
  <si>
    <t>Data Disclaimer</t>
  </si>
  <si>
    <t>For more information about this dataset or data source:</t>
  </si>
  <si>
    <t>Contact:</t>
  </si>
  <si>
    <t>Insurer and Policy Analytics Team</t>
  </si>
  <si>
    <t>Email:</t>
  </si>
  <si>
    <t>Information.Analysis@sira.nsw.gov.au</t>
  </si>
  <si>
    <t>Phone:</t>
  </si>
  <si>
    <t>02 4321 KNOW(5669)</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</si>
  <si>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</si>
  <si>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</si>
  <si>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</si>
  <si>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</si>
  <si>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</si>
  <si>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</si>
  <si>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</si>
  <si>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</si>
  <si>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</si>
  <si>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</si>
  <si>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</si>
  <si>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</si>
  <si>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</si>
  <si>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</si>
  <si>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</si>
  <si>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</si>
  <si>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</si>
  <si>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</si>
  <si>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</si>
  <si>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</si>
  <si>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</si>
  <si>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</si>
  <si>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</si>
  <si>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 xml:space="preserve">Where the customer is dissatisfied with the behaviour of any stakeholder involved in management of the claim, e.g. insurer or provider </t>
  </si>
  <si>
    <t>Process/communication to determine liability including any reference to reasonably necessary treatment and s59A entitlement periods e.g. medical entitlements have not been approved and the worker believes they have not received the relevant communication</t>
  </si>
  <si>
    <t>Enquiry or complaint about the calculation of pre-injury average weekly earnings e.g. the worker not receiving correspondence detailing the calculation.  Enquiry or complaint from exempt workers about their current weekly wage rate or average weekly earnings</t>
  </si>
  <si>
    <t>Enquiry or complaint about the relevant timeframes to determine liability, e.g. when a worker has lodged a claim form, but a decision has not been made within 21 days</t>
  </si>
  <si>
    <t>b. Total number of claimants back at work in 28 days (based on work status codes 1, 2, 3 &amp; 4) with any capacity</t>
  </si>
  <si>
    <t>h. Total number of claimant back at work in 182 days (based on work status codes 1, 2, 3 &amp; 4) with any capacity</t>
  </si>
  <si>
    <t>The Return to work (RTW) rate is the percentage of workers who have been off work as a result of their employment-related injury/disease and have returned to work at different points in time from the date the claim was reported (i.e. 4, 13 and 26 weeks for the SIRA Stats report).</t>
  </si>
  <si>
    <t>b. Total number of claimant back at work in 28 days (based on work status codes 1,2,3 &amp; 4) with any capacity</t>
  </si>
  <si>
    <t>e. Total number of claimant back at work in 91 days (based on work status codes 1,2,3 &amp; 4) with any capacity</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</si>
  <si>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</si>
  <si>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</si>
  <si>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</si>
  <si>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</si>
  <si>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</si>
  <si>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</si>
  <si>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</si>
  <si>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</si>
  <si>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</si>
  <si>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</si>
  <si>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</si>
  <si>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</si>
  <si>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</si>
  <si>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</si>
  <si>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</si>
  <si>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</si>
  <si>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</si>
  <si>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</si>
  <si>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</si>
  <si>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</si>
  <si>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</si>
  <si>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</si>
  <si>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</si>
  <si>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</si>
  <si>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</si>
  <si>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</si>
  <si>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</si>
  <si>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</si>
  <si>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All claims excluding administration error claims, claims closed with zero gross incurred cost, claims shared between two or more workers compensation agents/insurers and agent/insurer is not responsible for the management of the claims, and claims with payments only for recoveries, vocational programs or invalid payment classification numbers.
Claims with date entered into the insurer system in the reporting month and previous 12 months.</t>
  </si>
  <si>
    <t>Claims reported in the reporting month, classified as either 'psychological injuries' for mental disorder claims or 'all non-psychological injuries' for all other claims</t>
  </si>
  <si>
    <t>The bodily location of injury/disease classification is intended to identify the part of the body affected by the most serious injury or disease. Only 1-digit bodily location of injury is used.</t>
  </si>
  <si>
    <t>Payments made are based on the transaction date.  Payments with payment date within the reporting period.</t>
  </si>
  <si>
    <t>An enquiry is defined as a customer call regarding information or advice that is general in nature.
The number of enquiries received in the reporting period.</t>
  </si>
  <si>
    <t>Is derived verbatim from reports from customers.  Whilst some data cleansing processes are undertaken by SIRA the reporting is verbatim from customers and may from time to time reference an incorrect insurer and/or insurer type. 
The number of complaints received in the reporting period.</t>
  </si>
  <si>
    <t xml:space="preserve">A level 1 complaint is defined as a complaint received by frontline staff where an insurer is notified (via email) by the Customer Advisory Service on behalf of the complainant. 
</t>
  </si>
  <si>
    <t>Complaints received in the reporting period, split by complaint type</t>
  </si>
  <si>
    <t>Disputes lodged/finalised</t>
  </si>
  <si>
    <t>Disputes lodged/finalised in the reporting period</t>
  </si>
  <si>
    <t xml:space="preserve">Timeframe defined under legislation </t>
  </si>
  <si>
    <t>An internal review is a review of the work capacity decision by someone within the insurer other than the person who made the decision. The source of information for the number of internal reviews is the insurers’ submission data to SIRA.</t>
  </si>
  <si>
    <t>Medical Practitioner - Treating Specialist:Fees/Billing</t>
  </si>
  <si>
    <t>Month</t>
  </si>
  <si>
    <t>May-17</t>
  </si>
  <si>
    <t>Jun-17</t>
  </si>
  <si>
    <t>Jul-17</t>
  </si>
  <si>
    <t>Aug-17</t>
  </si>
  <si>
    <t>Sep-17</t>
  </si>
  <si>
    <t>Oct-17</t>
  </si>
  <si>
    <t>Nov-17</t>
  </si>
  <si>
    <t>Dec-17</t>
  </si>
  <si>
    <t>Jan-18</t>
  </si>
  <si>
    <t>Feb-18</t>
  </si>
  <si>
    <t>Mar-18</t>
  </si>
  <si>
    <t>Apr-18</t>
  </si>
  <si>
    <t>May-18</t>
  </si>
  <si>
    <t>Mechanism of incident</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</si>
  <si>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</si>
  <si>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</si>
  <si>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</si>
  <si>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</si>
  <si>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</si>
  <si>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</si>
  <si>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</si>
  <si>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</si>
  <si>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</si>
  <si>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 SIRA is currently working with the industry to improve the quality of the data including the work capacity decision data.</t>
  </si>
  <si>
    <t>Insurers (Internal review) *</t>
  </si>
  <si>
    <t>Active claims by insurer types</t>
  </si>
  <si>
    <t>Compliance and Enforcement</t>
  </si>
  <si>
    <t>The count of individual cases within the reporting period that SIRA has undertaken a compliance assurance activity. These include proactive compliance assurance activities and assessments of referred cases of alleged non-compliance.</t>
  </si>
  <si>
    <t>- Employers (Site visits)</t>
  </si>
  <si>
    <t>- Insurers (Audits)</t>
  </si>
  <si>
    <t>- Providers (Audits)</t>
  </si>
  <si>
    <t>- Non compliance referrals (compliant escalations and referrals)</t>
  </si>
  <si>
    <t>Escalated enforcement and fraud</t>
  </si>
  <si>
    <t>The count of individual cases within the reporting period that SIRA has undertaken an assessment or investigation of alleged fraud or escalated matters consideration for an enforcement response.</t>
  </si>
  <si>
    <t>SIRA enforcement actions undertaken with the reporting period, including the issuing of infringement notices, recoveries of avoided premiums and prosecutions.</t>
  </si>
  <si>
    <t>Jul-18</t>
  </si>
  <si>
    <t>These tables have been prepared to support the State Insurance Regulatory Authority (SIRA) workers compensation monthly report.</t>
  </si>
  <si>
    <t>Insurer type</t>
  </si>
  <si>
    <t>2017/18</t>
  </si>
  <si>
    <t>% share of premium paid</t>
  </si>
  <si>
    <t>Aug-18</t>
  </si>
  <si>
    <t>Sep-18</t>
  </si>
  <si>
    <t>Calculation method for 4-week measure for October 2018 is given below as an example:</t>
  </si>
  <si>
    <t>Oct-18</t>
  </si>
  <si>
    <t>Return to work (RTW) by industry (October-18)</t>
  </si>
  <si>
    <t>Note: For October 2018 RTW calculation,</t>
  </si>
  <si>
    <t>a. Total number of time lost claimants for 4 week cohort i.e. Claims reported from Oct 2017 to Sep 2018</t>
  </si>
  <si>
    <t>d. Total number of time lost claimants for 13 week cohort i.e. Claims reported from Aug 2017 to Jul 2018</t>
  </si>
  <si>
    <t>g. Total number of time lost claimants for 26 week cohort i.e. Claims reported from May 2017 to April 2018</t>
  </si>
  <si>
    <t>NP</t>
  </si>
  <si>
    <t>.</t>
  </si>
  <si>
    <t>a. Total number of time lost claimants = Claims reported from October 2017 to September 2018</t>
  </si>
  <si>
    <t>Where there is an enquiry or complaint regarding Independent Medical Examination (IME) guidelines, that is, where a worker believes the insurer is not adhering to the guidelines e.g. not being given 10 days’ notice to attend an appointment</t>
  </si>
  <si>
    <t>The WCC is an independent statutory tribunal that has jurisdiction to deal with a broad range of disputes. Most of the compensation dispute applications are Applications to Resolve a Dispute (Form 2), and may involve claims for more than one type of compensation benefit, including weekly payments, medical and related treatment, and permanent impairment.</t>
  </si>
  <si>
    <t>Includes weekly payments, common law, s66, death benefits, commutations and miscellaneous payments.</t>
  </si>
  <si>
    <t>Search NSW.gov.au, the OpenGov NSW (www.opengov.nsw.gov.au), SafeWork NSW (www.safework.nsw.gov.au) and State Insurance Regulatory Authority (www.sira.nsw.gov.au) websites for any information you may require.
If you cannot find the information you require, then complete the external data request form and email to the DFSI Ministerial team at gipa@finance.nsw.gov.au 
or phone 13 10 50.</t>
  </si>
  <si>
    <t>Note: NP = not published</t>
  </si>
  <si>
    <t>Nov-17 till Oct-18</t>
  </si>
  <si>
    <t>November 2017 to October 2018</t>
  </si>
  <si>
    <t>Activities focused on promoting compliance to participants and/or ensuring they are complying with their obligations.</t>
  </si>
  <si>
    <t>Enforcement escalations and assurance</t>
  </si>
  <si>
    <t>Activities focused on investigating cases of fraud or where enforcement action maybe required</t>
  </si>
  <si>
    <t>Resulting penalties and prosecution action</t>
  </si>
  <si>
    <t>Top 5 Level 1 complaints: issues and drivers</t>
  </si>
  <si>
    <t>Weekly Payments: Liability - process</t>
  </si>
  <si>
    <t>Workplace Injury Management:Suitable Employment</t>
  </si>
  <si>
    <t>Workplace Injury Management: Relationship Manangement</t>
  </si>
  <si>
    <t>Nov-18</t>
  </si>
  <si>
    <t>Oct 17 to Sept 18</t>
  </si>
  <si>
    <t>The data presented in this report are derived from data and annual declarations provided to SIRA from NSW workers compensation insurers, independent survey data and data provided by Safe Work Australia, the Workers Compensation Commission and the Workers Compensation Independent Review Office. 
Throughout the report the best and most current data available has been included and the graphs labelled to indicate the currency of the data provided and used in the measures. 
The financial and cost information in this report is presented in original dollar values with no indexation applied. Costs in the workers compensation scheme are subject to a variety of potential inflationary factors including wage and salary rates, medical fee schedules, statutory benefit indexation and general price inflation. As there is no single index which adjusts for all potential factors, costs have been shown in their original dollar values for simplicity. 
The premium value used for the Nominal Insurer in this report is calculated as total premium payable net of GST and levies, such as the dust disease levy and mine safety levy.  Premium for self-insurers is deemed premium, calculated as wages covered multiplied by the premium rate applicable for the appropriate industry class. Premium for Government self-insurers (TMF) is the value of the deposit contributions made by each member agency. Premium for specialised insurers is the gross written premium, net of GST and levies, such as the dust disease levy and mine safety levy. 
Insurers regularly update claims data based on the progression of a claim. This may result in changing claim details month on month.
Nominal Insurer data quality issues - SIRA identified data quality issues with the accuracy and completeness of data submitted by the Nominal Insurer (NI). Given the NI’s data quality issues, SIRA is unable to utilise the NI’s data to currently determine their RTW performance. SIRA has engaged independent actuaries to assist assessing NI’s RTW performance and other indicators for NI RTW. icare has committed to and are actively working to improve the quality of the data submitted.</t>
  </si>
  <si>
    <t>MEDIUM</t>
  </si>
  <si>
    <t>SIRA identified data quality issues with the completeness of the work status code data submitted by the Nominal Insurer (NI). This impacts the quality of the Return to Work data.</t>
  </si>
  <si>
    <t xml:space="preserve">Reportable claims </t>
  </si>
  <si>
    <t>NSW Government is committed to producing data that is accurate, complete and useful. Notwithstanding its commitment to data quality, NSW Government gives no warranty as to the fitness of this data for a particular purpose. While every effort is made to ensure data quality, the data is provided “as is”. The burden for fitness of the data rests completely with the user. 
NSW Government shall not be held liable for improper or incorrect use of the data.
Please note, this data was correct at the time in which it was extracted, however may change due to the progression of data and the application of regular data quality reviews. 
There are several areas where SIRA is actively working on the methodologies and data sets with the view to improving the measures and the capability to monitor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</si>
</sst>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ont>
    <font>
      <sz val="11"/>
      <color theme="1"/>
      <name val="Gotham Book"/>
    </font>
    <font>
      <sz val="11"/>
      <color theme="0"/>
      <name val="Gotham Book"/>
    </font>
    <font>
      <b/>
      <sz val="11"/>
      <color theme="1"/>
      <name val="Gotham Book"/>
    </font>
    <font>
      <sz val="11"/>
      <name val="Gotham Book"/>
    </font>
    <font>
      <b/>
      <sz val="12"/>
      <color theme="0"/>
      <name val="Gotham Book"/>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ont>
    <font>
      <b/>
      <sz val="9"/>
      <color theme="0"/>
      <name val="Gotham Book"/>
    </font>
    <font>
      <sz val="9"/>
      <color theme="1"/>
      <name val="Calibri"/>
      <family val="2"/>
      <scheme val="minor"/>
    </font>
    <font>
      <sz val="18"/>
      <color rgb="FF000000"/>
      <name val="Clarendon Lt BT"/>
      <family val="1"/>
    </font>
    <font>
      <b/>
      <sz val="12"/>
      <color theme="1"/>
      <name val="Gotham Book"/>
    </font>
    <font>
      <b/>
      <sz val="10"/>
      <color rgb="FFFFFFFF"/>
      <name val="Gotham Book"/>
    </font>
    <font>
      <i/>
      <sz val="10"/>
      <color theme="1"/>
      <name val="Gotham Book"/>
    </font>
    <font>
      <sz val="10"/>
      <color theme="1"/>
      <name val="Symbol"/>
      <family val="1"/>
      <charset val="2"/>
    </font>
    <font>
      <sz val="7"/>
      <color theme="1"/>
      <name val="Times New Roman"/>
      <family val="1"/>
    </font>
    <font>
      <sz val="10"/>
      <name val="Gotham Book"/>
    </font>
    <font>
      <b/>
      <sz val="1"/>
      <color theme="1"/>
      <name val="Gotham Book"/>
    </font>
    <font>
      <b/>
      <sz val="11"/>
      <color rgb="FFFFFFFF"/>
      <name val="Gotham Book"/>
    </font>
    <font>
      <sz val="4"/>
      <color theme="1"/>
      <name val="Gotham Book"/>
    </font>
    <font>
      <sz val="10"/>
      <color rgb="FF000000"/>
      <name val="Gotham Book"/>
    </font>
    <font>
      <b/>
      <sz val="5"/>
      <color rgb="FF4F758B"/>
      <name val="Gotham Book"/>
    </font>
    <font>
      <sz val="1"/>
      <color theme="1"/>
      <name val="Gotham Book"/>
    </font>
    <font>
      <b/>
      <sz val="4"/>
      <color rgb="FF4F758B"/>
      <name val="Gotham Book"/>
    </font>
    <font>
      <b/>
      <sz val="5"/>
      <color theme="1"/>
      <name val="Gotham Book"/>
    </font>
    <font>
      <sz val="2"/>
      <color theme="1"/>
      <name val="Gotham Book"/>
    </font>
    <font>
      <b/>
      <sz val="16"/>
      <name val="Gotham Book"/>
    </font>
    <font>
      <sz val="11"/>
      <color indexed="8"/>
      <name val="Calibri"/>
      <family val="2"/>
    </font>
    <font>
      <sz val="11"/>
      <color theme="0"/>
      <name val="Gotham Medium"/>
    </font>
    <font>
      <sz val="11"/>
      <name val="Gotham Medium"/>
    </font>
    <font>
      <sz val="11"/>
      <color indexed="8"/>
      <name val="Gotham Book"/>
    </font>
    <font>
      <u/>
      <sz val="11"/>
      <color theme="10"/>
      <name val="Calibri"/>
      <family val="2"/>
      <scheme val="minor"/>
    </font>
    <font>
      <sz val="24"/>
      <color rgb="FF614B79"/>
      <name val="Clarendon Lt BT"/>
      <family val="1"/>
    </font>
    <font>
      <b/>
      <sz val="14"/>
      <color rgb="FF614B79"/>
      <name val="Gotham Book"/>
    </font>
    <font>
      <u/>
      <sz val="11"/>
      <color theme="10"/>
      <name val="Gotham Book"/>
    </font>
    <font>
      <sz val="11"/>
      <color theme="0"/>
      <name val="Calibri"/>
      <family val="2"/>
      <scheme val="minor"/>
    </font>
    <font>
      <b/>
      <sz val="10"/>
      <color theme="0"/>
      <name val="Gotham Book"/>
    </font>
    <font>
      <sz val="11"/>
      <name val="Calibri"/>
      <family val="2"/>
      <scheme val="minor"/>
    </font>
    <font>
      <sz val="10"/>
      <color theme="1"/>
      <name val="Times New Roman"/>
      <family val="1"/>
    </font>
    <font>
      <b/>
      <sz val="11"/>
      <color rgb="FF000000"/>
      <name val="Calibri"/>
      <family val="2"/>
    </font>
    <font>
      <sz val="11"/>
      <color rgb="FF000000"/>
      <name val="Calibri"/>
      <family val="2"/>
    </font>
    <font>
      <b/>
      <sz val="11"/>
      <color rgb="FF7030A0"/>
      <name val="Gotham Book"/>
    </font>
  </fonts>
  <fills count="1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s>
  <borders count="61">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rgb="FFDBE5F1"/>
      </bottom>
      <diagonal/>
    </border>
    <border>
      <left style="medium">
        <color theme="0"/>
      </left>
      <right style="medium">
        <color theme="0"/>
      </right>
      <top/>
      <bottom style="medium">
        <color theme="0"/>
      </bottom>
      <diagonal/>
    </border>
    <border>
      <left style="medium">
        <color theme="0"/>
      </left>
      <right style="medium">
        <color theme="0"/>
      </right>
      <top style="thin">
        <color rgb="FFDBE5F1"/>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hair">
        <color indexed="64"/>
      </left>
      <right style="thin">
        <color indexed="64"/>
      </right>
      <top style="thin">
        <color indexed="64"/>
      </top>
      <bottom/>
      <diagonal/>
    </border>
    <border>
      <left style="thin">
        <color indexed="64"/>
      </left>
      <right/>
      <top style="thin">
        <color theme="0"/>
      </top>
      <bottom style="thin">
        <color theme="0"/>
      </bottom>
      <diagonal/>
    </border>
    <border>
      <left style="thin">
        <color indexed="64"/>
      </left>
      <right style="thin">
        <color theme="0"/>
      </right>
      <top style="thin">
        <color theme="0"/>
      </top>
      <bottom/>
      <diagonal/>
    </border>
    <border>
      <left style="thin">
        <color indexed="64"/>
      </left>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64"/>
      </left>
      <right style="thin">
        <color theme="0"/>
      </right>
      <top/>
      <bottom style="thin">
        <color theme="0"/>
      </bottom>
      <diagonal/>
    </border>
    <border>
      <left/>
      <right/>
      <top style="thin">
        <color theme="0"/>
      </top>
      <bottom/>
      <diagonal/>
    </border>
    <border>
      <left style="medium">
        <color indexed="64"/>
      </left>
      <right style="thin">
        <color indexed="64"/>
      </right>
      <top style="medium">
        <color indexed="64"/>
      </top>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33" fillId="0" borderId="0"/>
    <xf numFmtId="0" fontId="37" fillId="0" borderId="0" applyNumberFormat="0" applyFill="0" applyBorder="0" applyAlignment="0" applyProtection="0"/>
    <xf numFmtId="0" fontId="33" fillId="0" borderId="0"/>
  </cellStyleXfs>
  <cellXfs count="289">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9" fontId="0" fillId="0" borderId="0" xfId="1" applyFont="1"/>
    <xf numFmtId="9" fontId="5" fillId="6" borderId="2" xfId="1" applyFont="1" applyFill="1" applyBorder="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0" fillId="8" borderId="12" xfId="0" applyFill="1" applyBorder="1"/>
    <xf numFmtId="0" fontId="0" fillId="8" borderId="13" xfId="0"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0" fillId="8" borderId="12" xfId="0" applyFill="1" applyBorder="1" applyAlignment="1">
      <alignment wrapText="1"/>
    </xf>
    <xf numFmtId="0" fontId="15" fillId="0" borderId="0" xfId="0" applyFont="1" applyAlignment="1"/>
    <xf numFmtId="0" fontId="16" fillId="0" borderId="0" xfId="0" applyFont="1" applyAlignment="1">
      <alignment vertical="center"/>
    </xf>
    <xf numFmtId="0" fontId="17"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5" fillId="0" borderId="0" xfId="0" applyFont="1" applyAlignment="1">
      <alignment vertical="center"/>
    </xf>
    <xf numFmtId="0" fontId="31" fillId="0" borderId="0" xfId="0" applyFont="1" applyAlignment="1">
      <alignment vertical="center"/>
    </xf>
    <xf numFmtId="166" fontId="5" fillId="6" borderId="2" xfId="4" applyNumberFormat="1" applyFont="1" applyFill="1" applyBorder="1"/>
    <xf numFmtId="0" fontId="32"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38" fillId="0" borderId="0" xfId="0" applyFont="1" applyAlignment="1">
      <alignment vertical="center"/>
    </xf>
    <xf numFmtId="0" fontId="39" fillId="0" borderId="0" xfId="0" applyFont="1" applyAlignment="1">
      <alignment vertical="center"/>
    </xf>
    <xf numFmtId="0" fontId="0" fillId="0" borderId="0" xfId="0" applyBorder="1"/>
    <xf numFmtId="0" fontId="38" fillId="8" borderId="0" xfId="0" applyFont="1" applyFill="1" applyBorder="1" applyAlignment="1">
      <alignment vertical="center"/>
    </xf>
    <xf numFmtId="0" fontId="8" fillId="6" borderId="19" xfId="5" applyNumberFormat="1" applyFont="1" applyFill="1" applyBorder="1" applyAlignment="1" applyProtection="1">
      <alignment horizontal="left" vertical="top" wrapText="1"/>
    </xf>
    <xf numFmtId="0" fontId="36" fillId="6" borderId="19" xfId="7" applyNumberFormat="1" applyFont="1" applyFill="1" applyBorder="1" applyAlignment="1" applyProtection="1">
      <alignment horizontal="left" vertical="top" wrapText="1"/>
    </xf>
    <xf numFmtId="0" fontId="0" fillId="0" borderId="19" xfId="0" applyBorder="1"/>
    <xf numFmtId="0" fontId="40" fillId="6" borderId="19" xfId="6" applyNumberFormat="1" applyFont="1" applyFill="1" applyBorder="1" applyAlignment="1" applyProtection="1">
      <alignment horizontal="left" vertical="top" wrapText="1"/>
    </xf>
    <xf numFmtId="0" fontId="36" fillId="8" borderId="3" xfId="5" applyNumberFormat="1" applyFont="1" applyFill="1" applyBorder="1" applyAlignment="1" applyProtection="1">
      <alignment vertical="top"/>
    </xf>
    <xf numFmtId="0" fontId="8" fillId="9" borderId="19" xfId="0"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wrapText="1"/>
    </xf>
    <xf numFmtId="0" fontId="8" fillId="9" borderId="19" xfId="0" applyNumberFormat="1" applyFont="1" applyFill="1" applyBorder="1" applyAlignment="1" applyProtection="1">
      <alignment horizontal="left" vertical="center"/>
    </xf>
    <xf numFmtId="14" fontId="8" fillId="9" borderId="19" xfId="5" applyNumberFormat="1" applyFont="1" applyFill="1" applyBorder="1" applyAlignment="1" applyProtection="1">
      <alignment horizontal="left" wrapText="1"/>
    </xf>
    <xf numFmtId="0" fontId="5" fillId="8" borderId="19" xfId="0" applyNumberFormat="1" applyFont="1" applyFill="1" applyBorder="1" applyAlignment="1" applyProtection="1"/>
    <xf numFmtId="0" fontId="35"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top" wrapText="1"/>
    </xf>
    <xf numFmtId="0" fontId="8" fillId="9" borderId="19" xfId="5" applyNumberFormat="1" applyFont="1" applyFill="1" applyBorder="1" applyAlignment="1" applyProtection="1">
      <alignment horizontal="left" vertical="center"/>
    </xf>
    <xf numFmtId="0" fontId="36" fillId="8" borderId="19" xfId="5" applyNumberFormat="1" applyFont="1" applyFill="1" applyBorder="1" applyAlignment="1" applyProtection="1"/>
    <xf numFmtId="0" fontId="35" fillId="9" borderId="19" xfId="5" applyNumberFormat="1" applyFont="1" applyFill="1" applyBorder="1" applyAlignment="1" applyProtection="1">
      <alignment horizontal="left" vertical="top" wrapText="1"/>
    </xf>
    <xf numFmtId="0" fontId="0" fillId="8" borderId="19" xfId="0" applyFill="1" applyBorder="1"/>
    <xf numFmtId="0" fontId="35"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top" wrapText="1"/>
    </xf>
    <xf numFmtId="0" fontId="36" fillId="8" borderId="19" xfId="5" applyNumberFormat="1" applyFont="1" applyFill="1" applyBorder="1" applyAlignment="1" applyProtection="1">
      <alignment vertical="top"/>
    </xf>
    <xf numFmtId="0" fontId="8" fillId="8" borderId="19" xfId="5" applyNumberFormat="1" applyFont="1" applyFill="1" applyBorder="1" applyAlignment="1" applyProtection="1">
      <alignment vertical="top"/>
    </xf>
    <xf numFmtId="0" fontId="18" fillId="7" borderId="19" xfId="0" applyFont="1" applyFill="1" applyBorder="1" applyAlignment="1">
      <alignment vertical="center"/>
    </xf>
    <xf numFmtId="0" fontId="20" fillId="6" borderId="19" xfId="0" applyFont="1" applyFill="1" applyBorder="1" applyAlignment="1">
      <alignment horizontal="left" vertical="center" wrapText="1" indent="2"/>
    </xf>
    <xf numFmtId="0" fontId="24" fillId="7" borderId="19" xfId="0" applyFont="1" applyFill="1" applyBorder="1" applyAlignment="1">
      <alignment vertical="center" wrapText="1"/>
    </xf>
    <xf numFmtId="0" fontId="26" fillId="0" borderId="19" xfId="0" applyFont="1" applyBorder="1" applyAlignment="1">
      <alignment vertical="center" wrapText="1"/>
    </xf>
    <xf numFmtId="0" fontId="13" fillId="6" borderId="21" xfId="0" applyFont="1" applyFill="1" applyBorder="1" applyAlignment="1">
      <alignment vertical="center" wrapText="1"/>
    </xf>
    <xf numFmtId="0" fontId="13" fillId="6" borderId="20" xfId="0" applyFont="1" applyFill="1" applyBorder="1" applyAlignment="1">
      <alignment vertical="center" wrapText="1"/>
    </xf>
    <xf numFmtId="0" fontId="13" fillId="6" borderId="23" xfId="0" applyFont="1" applyFill="1" applyBorder="1" applyAlignment="1">
      <alignment vertical="center" wrapText="1"/>
    </xf>
    <xf numFmtId="0" fontId="13" fillId="6" borderId="22" xfId="0" applyFont="1" applyFill="1" applyBorder="1" applyAlignment="1">
      <alignment vertical="center" wrapText="1"/>
    </xf>
    <xf numFmtId="0" fontId="13" fillId="6" borderId="24" xfId="0" applyFont="1" applyFill="1" applyBorder="1" applyAlignment="1">
      <alignment vertical="center" wrapText="1"/>
    </xf>
    <xf numFmtId="164" fontId="0" fillId="2" borderId="0" xfId="0" applyNumberFormat="1" applyFont="1" applyFill="1" applyBorder="1" applyAlignment="1" applyProtection="1"/>
    <xf numFmtId="0" fontId="22" fillId="0" borderId="19" xfId="0" applyFont="1" applyBorder="1" applyAlignment="1">
      <alignment vertical="center" wrapText="1"/>
    </xf>
    <xf numFmtId="0" fontId="4" fillId="7" borderId="25" xfId="0" applyFont="1" applyFill="1" applyBorder="1" applyAlignment="1">
      <alignment wrapText="1"/>
    </xf>
    <xf numFmtId="0" fontId="4" fillId="7" borderId="26" xfId="0" applyFont="1" applyFill="1" applyBorder="1" applyAlignment="1">
      <alignment wrapText="1"/>
    </xf>
    <xf numFmtId="0" fontId="4" fillId="7" borderId="0" xfId="0" applyFont="1" applyFill="1" applyBorder="1" applyAlignment="1">
      <alignment wrapText="1"/>
    </xf>
    <xf numFmtId="164" fontId="7" fillId="6" borderId="2" xfId="2" applyNumberFormat="1" applyFont="1" applyFill="1" applyBorder="1"/>
    <xf numFmtId="164" fontId="5" fillId="6" borderId="2" xfId="2" applyNumberFormat="1" applyFont="1" applyFill="1" applyBorder="1" applyAlignment="1">
      <alignment horizontal="right"/>
    </xf>
    <xf numFmtId="164" fontId="0" fillId="8" borderId="0" xfId="0" applyNumberFormat="1" applyFill="1"/>
    <xf numFmtId="0" fontId="4" fillId="7" borderId="11" xfId="3" applyFont="1" applyFill="1" applyBorder="1"/>
    <xf numFmtId="0" fontId="4" fillId="7" borderId="27" xfId="3" applyFont="1" applyFill="1" applyBorder="1" applyAlignment="1">
      <alignment wrapText="1"/>
    </xf>
    <xf numFmtId="0" fontId="4" fillId="7" borderId="30" xfId="3" applyFont="1" applyFill="1" applyBorder="1" applyAlignment="1">
      <alignment wrapText="1"/>
    </xf>
    <xf numFmtId="0" fontId="4" fillId="7" borderId="31" xfId="3" applyFont="1" applyFill="1" applyBorder="1" applyAlignment="1">
      <alignment wrapText="1"/>
    </xf>
    <xf numFmtId="164" fontId="5" fillId="6" borderId="26" xfId="2" applyNumberFormat="1" applyFont="1" applyFill="1" applyBorder="1" applyAlignment="1">
      <alignment horizontal="right"/>
    </xf>
    <xf numFmtId="164" fontId="5" fillId="6" borderId="32" xfId="2" applyNumberFormat="1" applyFont="1" applyFill="1" applyBorder="1" applyAlignment="1">
      <alignment horizontal="right"/>
    </xf>
    <xf numFmtId="164" fontId="5" fillId="6" borderId="5" xfId="2" applyNumberFormat="1" applyFont="1" applyFill="1" applyBorder="1" applyAlignment="1">
      <alignment horizontal="right"/>
    </xf>
    <xf numFmtId="164" fontId="5" fillId="6" borderId="26" xfId="2" quotePrefix="1" applyNumberFormat="1" applyFont="1" applyFill="1" applyBorder="1" applyAlignment="1">
      <alignment horizontal="right"/>
    </xf>
    <xf numFmtId="164" fontId="5" fillId="6" borderId="2" xfId="2" quotePrefix="1" applyNumberFormat="1" applyFont="1" applyFill="1" applyBorder="1" applyAlignment="1">
      <alignment horizontal="right"/>
    </xf>
    <xf numFmtId="164" fontId="5" fillId="6" borderId="32" xfId="2" quotePrefix="1" applyNumberFormat="1" applyFont="1" applyFill="1" applyBorder="1" applyAlignment="1">
      <alignment horizontal="right"/>
    </xf>
    <xf numFmtId="164" fontId="7" fillId="6" borderId="33" xfId="2" applyNumberFormat="1" applyFont="1" applyFill="1" applyBorder="1" applyAlignment="1">
      <alignment horizontal="right"/>
    </xf>
    <xf numFmtId="164" fontId="7" fillId="6" borderId="34" xfId="2" applyNumberFormat="1" applyFont="1" applyFill="1" applyBorder="1" applyAlignment="1">
      <alignment horizontal="right"/>
    </xf>
    <xf numFmtId="164" fontId="7" fillId="6" borderId="35" xfId="2"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0" fontId="13" fillId="0" borderId="19" xfId="0" applyFont="1" applyBorder="1" applyAlignment="1">
      <alignment vertical="center" wrapText="1"/>
    </xf>
    <xf numFmtId="0" fontId="13" fillId="6" borderId="19" xfId="0" applyFont="1" applyFill="1" applyBorder="1" applyAlignment="1">
      <alignment vertical="center" wrapText="1"/>
    </xf>
    <xf numFmtId="0" fontId="35" fillId="6" borderId="19" xfId="5" applyNumberFormat="1" applyFont="1" applyFill="1" applyBorder="1" applyAlignment="1" applyProtection="1">
      <alignment horizontal="left" vertical="top" wrapText="1"/>
    </xf>
    <xf numFmtId="0" fontId="35" fillId="6" borderId="19" xfId="0" applyNumberFormat="1" applyFont="1" applyFill="1" applyBorder="1" applyAlignment="1" applyProtection="1">
      <alignment horizontal="left" vertical="center" wrapText="1"/>
    </xf>
    <xf numFmtId="0" fontId="13" fillId="6" borderId="19" xfId="0" applyFont="1" applyFill="1" applyBorder="1" applyAlignment="1">
      <alignment vertical="center" wrapText="1"/>
    </xf>
    <xf numFmtId="0" fontId="13" fillId="8" borderId="21" xfId="0" applyFont="1" applyFill="1" applyBorder="1" applyAlignment="1">
      <alignment vertical="center" wrapText="1"/>
    </xf>
    <xf numFmtId="0" fontId="8" fillId="8" borderId="19" xfId="5" applyNumberFormat="1" applyFont="1" applyFill="1" applyBorder="1" applyAlignment="1" applyProtection="1">
      <alignment horizontal="left" vertical="top" wrapText="1"/>
    </xf>
    <xf numFmtId="0" fontId="13" fillId="8" borderId="19" xfId="0" applyFont="1" applyFill="1" applyBorder="1" applyAlignment="1">
      <alignment vertical="center" wrapText="1"/>
    </xf>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39" xfId="2" applyNumberFormat="1" applyFont="1" applyFill="1" applyBorder="1"/>
    <xf numFmtId="0" fontId="4" fillId="5" borderId="37"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0" fontId="4" fillId="7" borderId="5" xfId="0" applyNumberFormat="1" applyFont="1" applyFill="1" applyBorder="1" applyAlignment="1" applyProtection="1">
      <alignment horizontal="left" vertical="top" wrapText="1"/>
    </xf>
    <xf numFmtId="0" fontId="4" fillId="5" borderId="5" xfId="0" applyFont="1" applyFill="1" applyBorder="1"/>
    <xf numFmtId="0" fontId="4" fillId="5" borderId="42" xfId="0" applyFont="1" applyFill="1" applyBorder="1" applyAlignment="1">
      <alignment wrapText="1"/>
    </xf>
    <xf numFmtId="0" fontId="4" fillId="5" borderId="43" xfId="0" applyFont="1" applyFill="1" applyBorder="1" applyAlignment="1">
      <alignment wrapText="1"/>
    </xf>
    <xf numFmtId="0" fontId="4" fillId="7" borderId="37" xfId="0" applyNumberFormat="1" applyFont="1" applyFill="1" applyBorder="1" applyAlignment="1" applyProtection="1">
      <alignment horizontal="center" wrapText="1"/>
    </xf>
    <xf numFmtId="0" fontId="4" fillId="7" borderId="38" xfId="0" applyNumberFormat="1" applyFont="1" applyFill="1" applyBorder="1" applyAlignment="1" applyProtection="1">
      <alignment horizontal="left" vertical="top" wrapText="1"/>
    </xf>
    <xf numFmtId="0" fontId="4" fillId="7" borderId="37" xfId="0" applyNumberFormat="1" applyFont="1" applyFill="1" applyBorder="1" applyAlignment="1" applyProtection="1">
      <alignment horizontal="left" wrapText="1"/>
    </xf>
    <xf numFmtId="0" fontId="4" fillId="7" borderId="37"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0" fontId="14" fillId="7" borderId="37" xfId="0" applyNumberFormat="1" applyFont="1" applyFill="1" applyBorder="1" applyAlignment="1" applyProtection="1"/>
    <xf numFmtId="0" fontId="14" fillId="7" borderId="38" xfId="0" applyNumberFormat="1" applyFont="1" applyFill="1" applyBorder="1" applyAlignment="1" applyProtection="1">
      <alignment horizontal="left" vertical="top"/>
    </xf>
    <xf numFmtId="17" fontId="4" fillId="7" borderId="38" xfId="0" applyNumberFormat="1" applyFont="1" applyFill="1" applyBorder="1" applyAlignment="1" applyProtection="1">
      <alignment horizontal="center"/>
    </xf>
    <xf numFmtId="10" fontId="5" fillId="6" borderId="5" xfId="1" applyNumberFormat="1" applyFont="1" applyFill="1" applyBorder="1"/>
    <xf numFmtId="17" fontId="4" fillId="7" borderId="41" xfId="0" applyNumberFormat="1" applyFont="1" applyFill="1" applyBorder="1" applyAlignment="1" applyProtection="1">
      <alignment horizontal="center"/>
    </xf>
    <xf numFmtId="17" fontId="4" fillId="7" borderId="40" xfId="0" applyNumberFormat="1" applyFont="1" applyFill="1" applyBorder="1" applyAlignment="1" applyProtection="1">
      <alignment horizontal="center"/>
    </xf>
    <xf numFmtId="0" fontId="4" fillId="7" borderId="3" xfId="0" applyFont="1" applyFill="1" applyBorder="1"/>
    <xf numFmtId="0" fontId="4" fillId="7" borderId="7" xfId="0" applyFont="1" applyFill="1" applyBorder="1"/>
    <xf numFmtId="0" fontId="4" fillId="7" borderId="41" xfId="0" applyFont="1" applyFill="1" applyBorder="1"/>
    <xf numFmtId="164" fontId="7" fillId="6" borderId="5" xfId="2" applyNumberFormat="1" applyFont="1" applyFill="1" applyBorder="1"/>
    <xf numFmtId="0" fontId="4" fillId="7" borderId="37"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37" xfId="0" applyNumberFormat="1" applyFont="1" applyFill="1" applyBorder="1" applyAlignment="1" applyProtection="1">
      <alignment horizontal="left" vertical="center"/>
    </xf>
    <xf numFmtId="0" fontId="4" fillId="7" borderId="38" xfId="0" applyFont="1" applyFill="1" applyBorder="1"/>
    <xf numFmtId="17" fontId="4" fillId="7" borderId="10" xfId="0" applyNumberFormat="1" applyFont="1" applyFill="1" applyBorder="1" applyAlignment="1" applyProtection="1">
      <alignment horizontal="center" vertical="center" wrapText="1"/>
    </xf>
    <xf numFmtId="164" fontId="5" fillId="6" borderId="39" xfId="2" applyNumberFormat="1" applyFont="1" applyFill="1" applyBorder="1" applyAlignment="1">
      <alignment horizontal="right"/>
    </xf>
    <xf numFmtId="9" fontId="5" fillId="6" borderId="5" xfId="1" applyFont="1" applyFill="1" applyBorder="1"/>
    <xf numFmtId="0" fontId="4" fillId="7" borderId="10" xfId="0" applyFont="1" applyFill="1" applyBorder="1"/>
    <xf numFmtId="9" fontId="5" fillId="6" borderId="8" xfId="1" applyFont="1" applyFill="1" applyBorder="1"/>
    <xf numFmtId="9" fontId="5" fillId="6" borderId="39" xfId="1" applyFont="1" applyFill="1" applyBorder="1"/>
    <xf numFmtId="0" fontId="43" fillId="8" borderId="0" xfId="0" applyFont="1" applyFill="1" applyBorder="1"/>
    <xf numFmtId="0" fontId="41" fillId="8" borderId="0" xfId="0" applyFont="1" applyFill="1" applyBorder="1" applyAlignment="1"/>
    <xf numFmtId="0" fontId="2" fillId="8" borderId="0" xfId="3" applyFill="1" applyBorder="1"/>
    <xf numFmtId="0" fontId="0" fillId="8" borderId="0" xfId="0" applyFont="1" applyFill="1" applyBorder="1" applyAlignment="1"/>
    <xf numFmtId="0" fontId="3" fillId="8" borderId="0" xfId="0" applyFont="1" applyFill="1" applyBorder="1"/>
    <xf numFmtId="0" fontId="4" fillId="8" borderId="0" xfId="3" applyFont="1" applyFill="1" applyBorder="1" applyAlignment="1">
      <alignment wrapText="1"/>
    </xf>
    <xf numFmtId="164" fontId="5" fillId="8" borderId="0" xfId="2" applyNumberFormat="1" applyFont="1" applyFill="1" applyBorder="1" applyAlignment="1">
      <alignment horizontal="right"/>
    </xf>
    <xf numFmtId="164" fontId="5" fillId="8" borderId="0" xfId="2" quotePrefix="1" applyNumberFormat="1" applyFont="1" applyFill="1" applyBorder="1" applyAlignment="1">
      <alignment horizontal="right"/>
    </xf>
    <xf numFmtId="164" fontId="7" fillId="8" borderId="0" xfId="2" applyNumberFormat="1" applyFont="1" applyFill="1" applyBorder="1" applyAlignment="1">
      <alignment horizontal="right"/>
    </xf>
    <xf numFmtId="17" fontId="42" fillId="8" borderId="0" xfId="0" applyNumberFormat="1" applyFont="1" applyFill="1" applyBorder="1" applyAlignment="1"/>
    <xf numFmtId="0" fontId="4" fillId="8" borderId="0" xfId="0" applyFont="1" applyFill="1" applyBorder="1" applyAlignment="1"/>
    <xf numFmtId="0" fontId="4" fillId="7" borderId="47" xfId="3" applyFont="1" applyFill="1" applyBorder="1" applyAlignment="1">
      <alignment wrapText="1"/>
    </xf>
    <xf numFmtId="164" fontId="5" fillId="6" borderId="48" xfId="2" applyNumberFormat="1" applyFont="1" applyFill="1" applyBorder="1" applyAlignment="1">
      <alignment horizontal="right"/>
    </xf>
    <xf numFmtId="0" fontId="4" fillId="7" borderId="0" xfId="3" applyFont="1" applyFill="1" applyBorder="1"/>
    <xf numFmtId="17" fontId="4" fillId="7" borderId="14" xfId="3" applyNumberFormat="1" applyFont="1" applyFill="1" applyBorder="1"/>
    <xf numFmtId="164" fontId="5" fillId="6" borderId="49" xfId="2" applyNumberFormat="1" applyFont="1" applyFill="1" applyBorder="1" applyAlignment="1">
      <alignment horizontal="right"/>
    </xf>
    <xf numFmtId="164" fontId="5" fillId="6" borderId="50" xfId="2" applyNumberFormat="1" applyFont="1" applyFill="1" applyBorder="1" applyAlignment="1">
      <alignment horizontal="right"/>
    </xf>
    <xf numFmtId="0" fontId="4" fillId="8" borderId="38"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39" xfId="2" applyFont="1" applyFill="1" applyBorder="1" applyAlignment="1" applyProtection="1"/>
    <xf numFmtId="17" fontId="6" fillId="7" borderId="2" xfId="0" applyNumberFormat="1" applyFont="1" applyFill="1" applyBorder="1"/>
    <xf numFmtId="17" fontId="6" fillId="7" borderId="5" xfId="0" applyNumberFormat="1" applyFont="1" applyFill="1" applyBorder="1"/>
    <xf numFmtId="164" fontId="5" fillId="6" borderId="3" xfId="2" applyNumberFormat="1" applyFont="1" applyFill="1" applyBorder="1"/>
    <xf numFmtId="164" fontId="5" fillId="6" borderId="10" xfId="2" applyNumberFormat="1" applyFont="1" applyFill="1" applyBorder="1"/>
    <xf numFmtId="17" fontId="4" fillId="7" borderId="1" xfId="3" applyNumberFormat="1" applyFont="1" applyFill="1"/>
    <xf numFmtId="164" fontId="5" fillId="6" borderId="51" xfId="2" applyNumberFormat="1" applyFont="1" applyFill="1" applyBorder="1" applyAlignment="1">
      <alignment horizontal="right"/>
    </xf>
    <xf numFmtId="164" fontId="5" fillId="6" borderId="52" xfId="2" applyNumberFormat="1" applyFont="1" applyFill="1" applyBorder="1" applyAlignment="1">
      <alignment horizontal="right"/>
    </xf>
    <xf numFmtId="0" fontId="13" fillId="0" borderId="19" xfId="0" applyFont="1" applyBorder="1" applyAlignment="1">
      <alignment vertical="center" wrapText="1"/>
    </xf>
    <xf numFmtId="0" fontId="13" fillId="6" borderId="19" xfId="0" applyFont="1" applyFill="1" applyBorder="1" applyAlignment="1">
      <alignment vertical="center" wrapText="1"/>
    </xf>
    <xf numFmtId="165" fontId="0" fillId="8" borderId="0" xfId="1" applyNumberFormat="1" applyFont="1" applyFill="1"/>
    <xf numFmtId="0" fontId="13" fillId="0" borderId="0" xfId="0" applyFont="1" applyBorder="1" applyAlignment="1">
      <alignment vertical="center" wrapText="1"/>
    </xf>
    <xf numFmtId="0" fontId="4" fillId="7" borderId="31" xfId="3" quotePrefix="1" applyFont="1" applyFill="1" applyBorder="1" applyAlignment="1">
      <alignment wrapText="1"/>
    </xf>
    <xf numFmtId="0" fontId="26" fillId="6" borderId="56" xfId="0" applyFont="1" applyFill="1" applyBorder="1" applyAlignment="1">
      <alignment vertical="center" wrapText="1"/>
    </xf>
    <xf numFmtId="0" fontId="13" fillId="6" borderId="56" xfId="0" applyFont="1" applyFill="1" applyBorder="1" applyAlignment="1">
      <alignment vertical="center" wrapText="1"/>
    </xf>
    <xf numFmtId="164" fontId="5" fillId="6" borderId="58" xfId="2" applyNumberFormat="1" applyFont="1" applyFill="1" applyBorder="1" applyAlignment="1">
      <alignment horizontal="right"/>
    </xf>
    <xf numFmtId="17" fontId="9" fillId="7" borderId="40" xfId="0" applyNumberFormat="1" applyFont="1" applyFill="1" applyBorder="1" applyAlignment="1" applyProtection="1"/>
    <xf numFmtId="17" fontId="9" fillId="7" borderId="0" xfId="0" applyNumberFormat="1" applyFont="1" applyFill="1" applyBorder="1" applyAlignment="1" applyProtection="1"/>
    <xf numFmtId="17" fontId="4" fillId="7" borderId="41" xfId="0" applyNumberFormat="1" applyFont="1" applyFill="1" applyBorder="1" applyAlignment="1" applyProtection="1">
      <alignment horizontal="left"/>
    </xf>
    <xf numFmtId="9" fontId="5" fillId="6" borderId="5" xfId="1" applyNumberFormat="1" applyFont="1" applyFill="1" applyBorder="1"/>
    <xf numFmtId="10" fontId="5" fillId="6" borderId="39" xfId="1" applyNumberFormat="1" applyFont="1" applyFill="1" applyBorder="1"/>
    <xf numFmtId="17" fontId="4" fillId="5" borderId="2" xfId="0" applyNumberFormat="1" applyFont="1" applyFill="1" applyBorder="1" applyAlignment="1">
      <alignment wrapText="1"/>
    </xf>
    <xf numFmtId="0" fontId="0" fillId="0" borderId="0" xfId="0" applyFill="1"/>
    <xf numFmtId="17" fontId="4" fillId="5" borderId="2" xfId="0" applyNumberFormat="1" applyFont="1" applyFill="1" applyBorder="1" applyAlignment="1">
      <alignment horizontal="center" wrapText="1"/>
    </xf>
    <xf numFmtId="0" fontId="13" fillId="0" borderId="19" xfId="0" applyFont="1" applyBorder="1" applyAlignment="1">
      <alignment vertical="center" wrapText="1"/>
    </xf>
    <xf numFmtId="10" fontId="5" fillId="6" borderId="2" xfId="1" applyNumberFormat="1" applyFont="1" applyFill="1" applyBorder="1"/>
    <xf numFmtId="166" fontId="7" fillId="6" borderId="2" xfId="4" applyNumberFormat="1" applyFont="1" applyFill="1" applyBorder="1"/>
    <xf numFmtId="17" fontId="42" fillId="7" borderId="28" xfId="0" applyNumberFormat="1" applyFont="1" applyFill="1" applyBorder="1" applyAlignment="1">
      <alignment horizontal="center"/>
    </xf>
    <xf numFmtId="17" fontId="42" fillId="7" borderId="29" xfId="0" applyNumberFormat="1" applyFont="1" applyFill="1" applyBorder="1" applyAlignment="1">
      <alignment horizontal="center"/>
    </xf>
    <xf numFmtId="17" fontId="42" fillId="7" borderId="2" xfId="0" applyNumberFormat="1" applyFont="1" applyFill="1" applyBorder="1" applyAlignment="1">
      <alignment horizontal="center" vertical="center" wrapText="1"/>
    </xf>
    <xf numFmtId="164" fontId="8" fillId="6" borderId="0" xfId="2" applyNumberFormat="1" applyFont="1" applyFill="1" applyBorder="1"/>
    <xf numFmtId="164" fontId="5" fillId="6" borderId="59" xfId="2" applyNumberFormat="1" applyFont="1" applyFill="1" applyBorder="1"/>
    <xf numFmtId="164" fontId="8" fillId="6" borderId="39" xfId="2" applyNumberFormat="1" applyFont="1" applyFill="1" applyBorder="1"/>
    <xf numFmtId="164" fontId="8" fillId="6" borderId="59" xfId="2" applyNumberFormat="1" applyFont="1" applyFill="1" applyBorder="1"/>
    <xf numFmtId="164" fontId="8" fillId="6" borderId="6" xfId="2" applyNumberFormat="1" applyFont="1" applyFill="1" applyBorder="1"/>
    <xf numFmtId="0" fontId="6" fillId="7" borderId="2" xfId="0" applyFont="1" applyFill="1" applyBorder="1"/>
    <xf numFmtId="164" fontId="5" fillId="6" borderId="7" xfId="2" applyNumberFormat="1" applyFont="1" applyFill="1" applyBorder="1"/>
    <xf numFmtId="164" fontId="5" fillId="6" borderId="37" xfId="2" applyNumberFormat="1" applyFont="1" applyFill="1" applyBorder="1"/>
    <xf numFmtId="164" fontId="8" fillId="6" borderId="2" xfId="2" applyNumberFormat="1" applyFont="1" applyFill="1" applyBorder="1"/>
    <xf numFmtId="164" fontId="8" fillId="6" borderId="7" xfId="2" applyNumberFormat="1" applyFont="1" applyFill="1" applyBorder="1"/>
    <xf numFmtId="164" fontId="8" fillId="6" borderId="3" xfId="2" applyNumberFormat="1" applyFont="1" applyFill="1" applyBorder="1"/>
    <xf numFmtId="164" fontId="8" fillId="6" borderId="37" xfId="2" applyNumberFormat="1" applyFont="1" applyFill="1" applyBorder="1"/>
    <xf numFmtId="164" fontId="8" fillId="6" borderId="5" xfId="2" applyNumberFormat="1" applyFont="1" applyFill="1" applyBorder="1"/>
    <xf numFmtId="164" fontId="8" fillId="6" borderId="38" xfId="2" applyNumberFormat="1" applyFont="1" applyFill="1" applyBorder="1"/>
    <xf numFmtId="0" fontId="4" fillId="7" borderId="2" xfId="0" applyFont="1" applyFill="1" applyBorder="1" applyAlignment="1"/>
    <xf numFmtId="17" fontId="4" fillId="7" borderId="2" xfId="0" applyNumberFormat="1" applyFont="1" applyFill="1" applyBorder="1" applyAlignment="1"/>
    <xf numFmtId="0" fontId="0" fillId="0" borderId="2" xfId="0" applyBorder="1"/>
    <xf numFmtId="0" fontId="4" fillId="7" borderId="0" xfId="0" applyFont="1" applyFill="1" applyBorder="1" applyAlignment="1"/>
    <xf numFmtId="0" fontId="4" fillId="7" borderId="17" xfId="3" applyFont="1" applyFill="1" applyBorder="1" applyAlignment="1">
      <alignment wrapText="1"/>
    </xf>
    <xf numFmtId="17" fontId="4" fillId="7" borderId="60" xfId="3" applyNumberFormat="1" applyFont="1" applyFill="1" applyBorder="1"/>
    <xf numFmtId="165" fontId="0" fillId="8" borderId="0" xfId="0" applyNumberFormat="1" applyFill="1" applyAlignment="1"/>
    <xf numFmtId="164" fontId="5" fillId="0" borderId="3" xfId="2" applyNumberFormat="1" applyFont="1" applyFill="1" applyBorder="1"/>
    <xf numFmtId="0" fontId="44" fillId="8" borderId="0" xfId="0" applyFont="1" applyFill="1"/>
    <xf numFmtId="0" fontId="45" fillId="8" borderId="0" xfId="0" applyFont="1" applyFill="1" applyAlignment="1">
      <alignment vertical="center"/>
    </xf>
    <xf numFmtId="43" fontId="0" fillId="8" borderId="0" xfId="0" applyNumberFormat="1" applyFill="1"/>
    <xf numFmtId="0" fontId="10" fillId="8" borderId="11" xfId="0" applyFont="1" applyFill="1" applyBorder="1" applyAlignment="1">
      <alignment horizontal="center"/>
    </xf>
    <xf numFmtId="0" fontId="10" fillId="8" borderId="12" xfId="0" applyFont="1" applyFill="1" applyBorder="1" applyAlignment="1">
      <alignment horizontal="center"/>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34" fillId="7" borderId="19" xfId="0" applyNumberFormat="1" applyFont="1" applyFill="1" applyBorder="1" applyAlignment="1" applyProtection="1">
      <alignment horizontal="center" vertical="center" wrapText="1"/>
    </xf>
    <xf numFmtId="0" fontId="13" fillId="0" borderId="19" xfId="0" applyFont="1" applyBorder="1" applyAlignment="1">
      <alignment vertical="center" wrapText="1"/>
    </xf>
    <xf numFmtId="0" fontId="13" fillId="6" borderId="19" xfId="0" applyFont="1" applyFill="1" applyBorder="1" applyAlignment="1">
      <alignment vertical="center" wrapText="1"/>
    </xf>
    <xf numFmtId="0" fontId="22" fillId="0" borderId="19" xfId="0" applyFont="1" applyBorder="1" applyAlignment="1">
      <alignment vertical="center" wrapText="1"/>
    </xf>
    <xf numFmtId="0" fontId="5" fillId="0" borderId="0" xfId="0" applyFont="1" applyAlignment="1">
      <alignment horizontal="left" vertical="top" wrapText="1"/>
    </xf>
    <xf numFmtId="0" fontId="26" fillId="6" borderId="19" xfId="0" applyFont="1" applyFill="1" applyBorder="1" applyAlignment="1">
      <alignment horizontal="left" vertical="center"/>
    </xf>
    <xf numFmtId="0" fontId="13" fillId="6" borderId="24" xfId="0" applyFont="1" applyFill="1" applyBorder="1" applyAlignment="1">
      <alignment horizontal="left" vertical="center" wrapText="1"/>
    </xf>
    <xf numFmtId="0" fontId="13" fillId="6" borderId="21" xfId="0" applyFont="1" applyFill="1" applyBorder="1" applyAlignment="1">
      <alignment horizontal="left" vertical="center" wrapText="1"/>
    </xf>
    <xf numFmtId="0" fontId="26" fillId="6" borderId="57" xfId="0" applyFont="1" applyFill="1" applyBorder="1" applyAlignment="1">
      <alignment vertical="center" wrapText="1"/>
    </xf>
    <xf numFmtId="0" fontId="26" fillId="6" borderId="55" xfId="0" applyFont="1" applyFill="1" applyBorder="1" applyAlignment="1">
      <alignment vertical="center" wrapText="1"/>
    </xf>
    <xf numFmtId="0" fontId="26" fillId="6" borderId="54" xfId="0" applyFont="1" applyFill="1" applyBorder="1" applyAlignment="1">
      <alignmen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0" fontId="4" fillId="7" borderId="44" xfId="0" applyNumberFormat="1" applyFont="1" applyFill="1" applyBorder="1" applyAlignment="1" applyProtection="1">
      <alignment horizontal="center" wrapText="1"/>
    </xf>
    <xf numFmtId="0" fontId="4" fillId="7" borderId="45" xfId="0" applyNumberFormat="1" applyFont="1" applyFill="1" applyBorder="1" applyAlignment="1" applyProtection="1">
      <alignment horizontal="center" wrapText="1"/>
    </xf>
    <xf numFmtId="0" fontId="4" fillId="7" borderId="46" xfId="0" applyNumberFormat="1" applyFont="1" applyFill="1" applyBorder="1" applyAlignment="1" applyProtection="1">
      <alignment horizontal="center" wrapText="1"/>
    </xf>
    <xf numFmtId="0" fontId="4" fillId="7" borderId="4" xfId="0" applyFont="1" applyFill="1" applyBorder="1" applyAlignment="1">
      <alignment horizontal="center"/>
    </xf>
    <xf numFmtId="0" fontId="4" fillId="7" borderId="0" xfId="0" applyFont="1" applyFill="1" applyBorder="1" applyAlignment="1">
      <alignment horizontal="center"/>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164" fontId="5" fillId="0" borderId="5" xfId="2" applyNumberFormat="1" applyFont="1" applyFill="1" applyBorder="1" applyAlignment="1">
      <alignment horizontal="left"/>
    </xf>
    <xf numFmtId="164" fontId="5" fillId="0" borderId="6" xfId="2" applyNumberFormat="1" applyFont="1" applyFill="1" applyBorder="1" applyAlignment="1">
      <alignment horizontal="left"/>
    </xf>
    <xf numFmtId="164" fontId="5" fillId="0" borderId="7" xfId="2" applyNumberFormat="1" applyFont="1" applyFill="1" applyBorder="1" applyAlignment="1">
      <alignment horizontal="left"/>
    </xf>
    <xf numFmtId="0" fontId="4" fillId="7" borderId="4" xfId="0" applyNumberFormat="1" applyFont="1" applyFill="1" applyBorder="1" applyAlignment="1" applyProtection="1">
      <alignment horizontal="center"/>
    </xf>
    <xf numFmtId="0" fontId="4" fillId="7" borderId="37"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37" xfId="0" applyNumberFormat="1" applyFont="1" applyFill="1" applyBorder="1" applyAlignment="1" applyProtection="1">
      <alignment horizontal="center" vertical="center"/>
    </xf>
    <xf numFmtId="0" fontId="4" fillId="7" borderId="53" xfId="3" applyFont="1" applyFill="1" applyBorder="1" applyAlignment="1">
      <alignment horizontal="center" wrapText="1"/>
    </xf>
    <xf numFmtId="0" fontId="46" fillId="8" borderId="0" xfId="0" applyFont="1" applyFill="1" applyAlignment="1">
      <alignment vertical="center"/>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xf>
    <xf numFmtId="0" fontId="47" fillId="7" borderId="0" xfId="0" applyFont="1" applyFill="1" applyBorder="1" applyAlignment="1">
      <alignment horizontal="center"/>
    </xf>
    <xf numFmtId="17" fontId="42" fillId="7" borderId="28" xfId="0" applyNumberFormat="1" applyFont="1" applyFill="1" applyBorder="1" applyAlignment="1">
      <alignment horizontal="center"/>
    </xf>
    <xf numFmtId="17" fontId="42" fillId="7" borderId="29" xfId="0" applyNumberFormat="1" applyFont="1" applyFill="1" applyBorder="1" applyAlignment="1">
      <alignment horizontal="center"/>
    </xf>
    <xf numFmtId="0" fontId="4" fillId="7" borderId="36" xfId="0" applyFont="1" applyFill="1" applyBorder="1" applyAlignment="1">
      <alignment horizontal="center"/>
    </xf>
    <xf numFmtId="0" fontId="4" fillId="7" borderId="36" xfId="3" applyFont="1" applyFill="1" applyBorder="1" applyAlignment="1">
      <alignment horizontal="center" wrapText="1"/>
    </xf>
    <xf numFmtId="0" fontId="4" fillId="7" borderId="0" xfId="3" applyFont="1" applyFill="1" applyBorder="1" applyAlignment="1">
      <alignment horizontal="center" wrapText="1"/>
    </xf>
    <xf numFmtId="0" fontId="4" fillId="7" borderId="40" xfId="0" applyNumberFormat="1" applyFont="1" applyFill="1" applyBorder="1" applyAlignment="1" applyProtection="1">
      <alignment horizontal="center"/>
    </xf>
    <xf numFmtId="0" fontId="4" fillId="7" borderId="0" xfId="0" applyNumberFormat="1" applyFont="1" applyFill="1" applyBorder="1" applyAlignment="1" applyProtection="1">
      <alignment horizontal="center"/>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34" fillId="10" borderId="19" xfId="0" applyNumberFormat="1" applyFont="1" applyFill="1" applyBorder="1" applyAlignment="1" applyProtection="1">
      <alignment horizontal="center" vertical="center" wrapText="1"/>
    </xf>
  </cellXfs>
  <cellStyles count="8">
    <cellStyle name="Check Cell" xfId="3" builtinId="23"/>
    <cellStyle name="Comma" xfId="2" builtinId="3"/>
    <cellStyle name="Currency" xfId="4" builtinId="4"/>
    <cellStyle name="Hyperlink" xfId="6" builtinId="8"/>
    <cellStyle name="Normal" xfId="0" builtinId="0"/>
    <cellStyle name="Normal 2 2" xfId="5"/>
    <cellStyle name="Normal 3 2" xfId="7"/>
    <cellStyle name="Percent" xfId="1" builtinId="5"/>
  </cellStyles>
  <dxfs count="528">
    <dxf>
      <font>
        <strike val="0"/>
        <outline val="0"/>
        <shadow val="0"/>
        <u val="none"/>
        <vertAlign val="baseline"/>
        <sz val="12"/>
        <color theme="1"/>
        <name val="Gotham Book"/>
        <scheme val="none"/>
      </font>
      <numFmt numFmtId="13" formatCode="0%"/>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indexed="64"/>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27"/>
      <tableStyleElement type="headerRow" dxfId="526"/>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516469</xdr:colOff>
      <xdr:row>1</xdr:row>
      <xdr:rowOff>0</xdr:rowOff>
    </xdr:from>
    <xdr:to>
      <xdr:col>10</xdr:col>
      <xdr:colOff>85727</xdr:colOff>
      <xdr:row>23</xdr:row>
      <xdr:rowOff>142875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1136" y="0"/>
          <a:ext cx="4987924" cy="468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120628</xdr:colOff>
      <xdr:row>12</xdr:row>
      <xdr:rowOff>176769</xdr:rowOff>
    </xdr:from>
    <xdr:ext cx="1176924" cy="545149"/>
    <xdr:sp macro="" textlink="">
      <xdr:nvSpPr>
        <xdr:cNvPr id="2" name="Rectangle 1">
          <a:extLst>
            <a:ext uri="{FF2B5EF4-FFF2-40B4-BE49-F238E27FC236}">
              <a16:creationId xmlns:a16="http://schemas.microsoft.com/office/drawing/2014/main" id="{12858E7C-ACD9-4DC9-98E4-83CCB26591DE}"/>
            </a:ext>
          </a:extLst>
        </xdr:cNvPr>
        <xdr:cNvSpPr/>
      </xdr:nvSpPr>
      <xdr:spPr>
        <a:xfrm>
          <a:off x="3168628" y="3004636"/>
          <a:ext cx="1176924" cy="545149"/>
        </a:xfrm>
        <a:prstGeom prst="rect">
          <a:avLst/>
        </a:prstGeom>
        <a:no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October 2018 </a:t>
          </a:r>
        </a:p>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(published </a:t>
          </a:r>
        </a:p>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June 2019)</a:t>
          </a:r>
          <a:endParaRPr lang="en-US" sz="1100" b="0" cap="none" spc="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tables/table1.xml><?xml version="1.0" encoding="utf-8"?>
<table xmlns="http://schemas.openxmlformats.org/spreadsheetml/2006/main" id="1" name="Table46" displayName="Table46" ref="A2:F15" totalsRowShown="0" headerRowDxfId="525" dataDxfId="523" headerRowBorderDxfId="524" tableBorderDxfId="522" totalsRowBorderDxfId="521" dataCellStyle="Comma">
  <autoFilter ref="A2:F15">
    <filterColumn colId="0" hiddenButton="1"/>
    <filterColumn colId="1" hiddenButton="1"/>
    <filterColumn colId="2" hiddenButton="1"/>
    <filterColumn colId="3" hiddenButton="1"/>
    <filterColumn colId="4" hiddenButton="1"/>
    <filterColumn colId="5" hiddenButton="1"/>
  </autoFilter>
  <tableColumns count="6">
    <tableColumn id="1" name="Month" dataDxfId="520" totalsRowDxfId="519"/>
    <tableColumn id="2" name="Nominal insurer" dataDxfId="518" totalsRowDxfId="517" dataCellStyle="Comma" totalsRowCellStyle="Percent"/>
    <tableColumn id="3" name="Self insurer" dataDxfId="516" totalsRowDxfId="515" dataCellStyle="Comma" totalsRowCellStyle="Comma"/>
    <tableColumn id="4" name="Specialised insurers" dataDxfId="514" totalsRowDxfId="513" dataCellStyle="Comma" totalsRowCellStyle="Comma"/>
    <tableColumn id="5" name="Government self-insurers (TMF)" dataDxfId="512" totalsRowDxfId="511" dataCellStyle="Comma" totalsRowCellStyle="Comma"/>
    <tableColumn id="6" name="Total" dataDxfId="510" totalsRowDxfId="509" dataCellStyle="Comma" totalsRowCellStyle="Comma"/>
  </tableColumns>
  <tableStyleInfo name="TableStyleMedium2" showFirstColumn="0" showLastColumn="0" showRowStripes="1" showColumnStripes="0"/>
</table>
</file>

<file path=xl/tables/table10.xml><?xml version="1.0" encoding="utf-8"?>
<table xmlns="http://schemas.openxmlformats.org/spreadsheetml/2006/main" id="10" name="Table1511" displayName="Table1511" ref="A28:N38" totalsRowShown="0" headerRowDxfId="350" dataDxfId="348" headerRowBorderDxfId="349" tableBorderDxfId="347" totalsRowBorderDxfId="346" dataCellStyle="Comma">
  <autoFilter ref="A28:N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45"/>
    <tableColumn id="2" name="Oct-17" dataDxfId="344" dataCellStyle="Comma"/>
    <tableColumn id="3" name="Nov-17" dataDxfId="343" dataCellStyle="Comma"/>
    <tableColumn id="4" name="Dec-17" dataDxfId="342" dataCellStyle="Comma"/>
    <tableColumn id="5" name="Jan-18" dataDxfId="341" dataCellStyle="Comma"/>
    <tableColumn id="6" name="Feb-18" dataDxfId="340" dataCellStyle="Comma"/>
    <tableColumn id="7" name="Mar-18" dataDxfId="339" dataCellStyle="Comma"/>
    <tableColumn id="8" name="Apr-18" dataDxfId="338" dataCellStyle="Comma"/>
    <tableColumn id="9" name="May-18" dataDxfId="337" dataCellStyle="Comma"/>
    <tableColumn id="10" name="Jun-18" dataDxfId="336" dataCellStyle="Comma"/>
    <tableColumn id="11" name="Jul-18" dataDxfId="335" dataCellStyle="Comma"/>
    <tableColumn id="12" name="Aug-18" dataDxfId="334" dataCellStyle="Comma"/>
    <tableColumn id="13" name="Sep-18" dataDxfId="333" dataCellStyle="Comma"/>
    <tableColumn id="14" name="Oct-18" dataDxfId="332" dataCellStyle="Comma"/>
  </tableColumns>
  <tableStyleInfo name="TableStyleMedium2" showFirstColumn="0" showLastColumn="0" showRowStripes="1" showColumnStripes="0"/>
</table>
</file>

<file path=xl/tables/table11.xml><?xml version="1.0" encoding="utf-8"?>
<table xmlns="http://schemas.openxmlformats.org/spreadsheetml/2006/main" id="11" name="Table1612" displayName="Table1612" ref="A41:N51" totalsRowShown="0" headerRowDxfId="331" dataDxfId="329" headerRowBorderDxfId="330" tableBorderDxfId="328" totalsRowBorderDxfId="327" dataCellStyle="Comma">
  <autoFilter ref="A41:N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26"/>
    <tableColumn id="2" name="Oct-17" dataDxfId="325" dataCellStyle="Comma"/>
    <tableColumn id="3" name="Nov-17" dataDxfId="324" dataCellStyle="Comma"/>
    <tableColumn id="4" name="Dec-17" dataDxfId="323" dataCellStyle="Comma"/>
    <tableColumn id="5" name="Jan-18" dataDxfId="322" dataCellStyle="Comma"/>
    <tableColumn id="6" name="Feb-18" dataDxfId="321" dataCellStyle="Comma"/>
    <tableColumn id="7" name="Mar-18" dataDxfId="320" dataCellStyle="Comma"/>
    <tableColumn id="8" name="Apr-18" dataDxfId="319" dataCellStyle="Comma"/>
    <tableColumn id="9" name="May-18" dataDxfId="318" dataCellStyle="Comma"/>
    <tableColumn id="10" name="Jun-18" dataDxfId="317" dataCellStyle="Comma"/>
    <tableColumn id="11" name="Jul-18" dataDxfId="316" dataCellStyle="Comma"/>
    <tableColumn id="12" name="Aug-18" dataDxfId="315" dataCellStyle="Comma"/>
    <tableColumn id="13" name="Sep-18" dataDxfId="314" dataCellStyle="Comma"/>
    <tableColumn id="14" name="Oct-18" dataDxfId="313" dataCellStyle="Comma"/>
  </tableColumns>
  <tableStyleInfo name="TableStyleMedium2" showFirstColumn="0" showLastColumn="0" showRowStripes="1" showColumnStripes="0"/>
</table>
</file>

<file path=xl/tables/table12.xml><?xml version="1.0" encoding="utf-8"?>
<table xmlns="http://schemas.openxmlformats.org/spreadsheetml/2006/main" id="12" name="Table1713" displayName="Table1713" ref="A54:N64" totalsRowShown="0" headerRowDxfId="312" dataDxfId="310" headerRowBorderDxfId="311" tableBorderDxfId="309" totalsRowBorderDxfId="308" dataCellStyle="Comma">
  <autoFilter ref="A54:N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07"/>
    <tableColumn id="2" name="Oct-17" dataDxfId="306" dataCellStyle="Comma"/>
    <tableColumn id="3" name="Nov-17" dataDxfId="305" dataCellStyle="Comma"/>
    <tableColumn id="4" name="Dec-17" dataDxfId="304" dataCellStyle="Comma"/>
    <tableColumn id="5" name="Jan-18" dataDxfId="303" dataCellStyle="Comma"/>
    <tableColumn id="6" name="Feb-18" dataDxfId="302" dataCellStyle="Comma"/>
    <tableColumn id="7" name="Mar-18" dataDxfId="301" dataCellStyle="Comma"/>
    <tableColumn id="8" name="Apr-18" dataDxfId="300" dataCellStyle="Comma"/>
    <tableColumn id="9" name="May-18" dataDxfId="299" dataCellStyle="Comma"/>
    <tableColumn id="10" name="Jun-18" dataDxfId="298" dataCellStyle="Comma"/>
    <tableColumn id="11" name="Jul-18" dataDxfId="297" dataCellStyle="Comma"/>
    <tableColumn id="12" name="Aug-18" dataDxfId="296" dataCellStyle="Comma"/>
    <tableColumn id="13" name="Sep-18" dataDxfId="295" dataCellStyle="Comma"/>
    <tableColumn id="14" name="Oct-18" dataDxfId="294" dataCellStyle="Comma"/>
  </tableColumns>
  <tableStyleInfo name="TableStyleMedium2" showFirstColumn="0" showLastColumn="0" showRowStripes="1" showColumnStripes="0"/>
</table>
</file>

<file path=xl/tables/table13.xml><?xml version="1.0" encoding="utf-8"?>
<table xmlns="http://schemas.openxmlformats.org/spreadsheetml/2006/main" id="13" name="Table1814" displayName="Table1814" ref="A2:N13" totalsRowShown="0" headerRowDxfId="293" dataDxfId="291" headerRowBorderDxfId="292" tableBorderDxfId="290" totalsRowBorderDxfId="289" dataCellStyle="Comma">
  <autoFilter ref="A2: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88"/>
    <tableColumn id="2" name="Oct-17" dataDxfId="287" dataCellStyle="Comma"/>
    <tableColumn id="3" name="Nov-17" dataDxfId="286" dataCellStyle="Comma"/>
    <tableColumn id="4" name="Dec-17" dataDxfId="285" dataCellStyle="Comma"/>
    <tableColumn id="5" name="Jan-18" dataDxfId="284" dataCellStyle="Comma"/>
    <tableColumn id="6" name="Feb-18" dataDxfId="283" dataCellStyle="Comma"/>
    <tableColumn id="7" name="Mar-18" dataDxfId="282" dataCellStyle="Comma"/>
    <tableColumn id="8" name="Apr-18" dataDxfId="281" dataCellStyle="Comma"/>
    <tableColumn id="9" name="May-18" dataDxfId="280" dataCellStyle="Comma"/>
    <tableColumn id="10" name="Jun-18" dataDxfId="279" dataCellStyle="Comma"/>
    <tableColumn id="11" name="Jul-18" dataDxfId="278" dataCellStyle="Comma"/>
    <tableColumn id="12" name="Aug-18" dataDxfId="277" dataCellStyle="Comma"/>
    <tableColumn id="13" name="Sep-18" dataDxfId="276" dataCellStyle="Comma"/>
    <tableColumn id="14" name="Oct-18" dataDxfId="275" dataCellStyle="Comma"/>
  </tableColumns>
  <tableStyleInfo name="TableStyleMedium2" showFirstColumn="0" showLastColumn="0" showRowStripes="1" showColumnStripes="0"/>
</table>
</file>

<file path=xl/tables/table14.xml><?xml version="1.0" encoding="utf-8"?>
<table xmlns="http://schemas.openxmlformats.org/spreadsheetml/2006/main" id="14" name="Table1915" displayName="Table1915" ref="A17:N28" totalsRowShown="0" headerRowDxfId="274" dataDxfId="272" headerRowBorderDxfId="273" tableBorderDxfId="271" totalsRowBorderDxfId="270" dataCellStyle="Comma">
  <autoFilter ref="A17:N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69"/>
    <tableColumn id="2" name="Oct-17" dataDxfId="268" dataCellStyle="Comma"/>
    <tableColumn id="3" name="Nov-17" dataDxfId="267" dataCellStyle="Comma"/>
    <tableColumn id="4" name="Dec-17" dataDxfId="266" dataCellStyle="Comma"/>
    <tableColumn id="5" name="Jan-18" dataDxfId="265" dataCellStyle="Comma"/>
    <tableColumn id="6" name="Feb-18" dataDxfId="264" dataCellStyle="Comma"/>
    <tableColumn id="7" name="Mar-18" dataDxfId="263" dataCellStyle="Comma"/>
    <tableColumn id="8" name="Apr-18" dataDxfId="262" dataCellStyle="Comma"/>
    <tableColumn id="9" name="May-18" dataDxfId="261" dataCellStyle="Comma"/>
    <tableColumn id="10" name="Jun-18" dataDxfId="260" dataCellStyle="Comma"/>
    <tableColumn id="11" name="Jul-18" dataDxfId="259" dataCellStyle="Comma"/>
    <tableColumn id="12" name="Aug-18" dataDxfId="258" dataCellStyle="Comma"/>
    <tableColumn id="13" name="Sep-18" dataDxfId="257" dataCellStyle="Comma"/>
    <tableColumn id="14" name="Oct-18" dataDxfId="256" dataCellStyle="Comma"/>
  </tableColumns>
  <tableStyleInfo name="TableStyleMedium2" showFirstColumn="0" showLastColumn="0" showRowStripes="1" showColumnStripes="0"/>
</table>
</file>

<file path=xl/tables/table15.xml><?xml version="1.0" encoding="utf-8"?>
<table xmlns="http://schemas.openxmlformats.org/spreadsheetml/2006/main" id="15" name="Table2016" displayName="Table2016" ref="A32:N43" totalsRowShown="0" headerRowDxfId="255" dataDxfId="253" headerRowBorderDxfId="254" tableBorderDxfId="252" totalsRowBorderDxfId="251" dataCellStyle="Comma">
  <autoFilter ref="A32:N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50"/>
    <tableColumn id="2" name="Oct-17" dataDxfId="249" dataCellStyle="Comma"/>
    <tableColumn id="3" name="Nov-17" dataDxfId="248" dataCellStyle="Comma"/>
    <tableColumn id="4" name="Dec-17" dataDxfId="247" dataCellStyle="Comma"/>
    <tableColumn id="5" name="Jan-18" dataDxfId="246" dataCellStyle="Comma"/>
    <tableColumn id="6" name="Feb-18" dataDxfId="245" dataCellStyle="Comma"/>
    <tableColumn id="7" name="Mar-18" dataDxfId="244" dataCellStyle="Comma"/>
    <tableColumn id="8" name="Apr-18" dataDxfId="243" dataCellStyle="Comma"/>
    <tableColumn id="9" name="May-18" dataDxfId="242" dataCellStyle="Comma"/>
    <tableColumn id="10" name="Jun-18" dataDxfId="241" dataCellStyle="Comma"/>
    <tableColumn id="11" name="Jul-18" dataDxfId="240" dataCellStyle="Comma"/>
    <tableColumn id="12" name="Aug-18" dataDxfId="239" dataCellStyle="Comma"/>
    <tableColumn id="13" name="Sep-18" dataDxfId="238" dataCellStyle="Comma"/>
    <tableColumn id="14" name="Oct-18" dataDxfId="237" dataCellStyle="Comma"/>
  </tableColumns>
  <tableStyleInfo name="TableStyleMedium2" showFirstColumn="0" showLastColumn="0" showRowStripes="1" showColumnStripes="0"/>
</table>
</file>

<file path=xl/tables/table16.xml><?xml version="1.0" encoding="utf-8"?>
<table xmlns="http://schemas.openxmlformats.org/spreadsheetml/2006/main" id="16" name="Table2117" displayName="Table2117" ref="A47:N58" totalsRowShown="0" headerRowDxfId="236" dataDxfId="234" headerRowBorderDxfId="235" tableBorderDxfId="233" totalsRowBorderDxfId="232" dataCellStyle="Comma">
  <autoFilter ref="A47:N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31"/>
    <tableColumn id="2" name="Oct-17" dataDxfId="230" dataCellStyle="Comma"/>
    <tableColumn id="3" name="Nov-17" dataDxfId="229" dataCellStyle="Comma"/>
    <tableColumn id="4" name="Dec-17" dataDxfId="228" dataCellStyle="Comma"/>
    <tableColumn id="5" name="Jan-18" dataDxfId="227" dataCellStyle="Comma"/>
    <tableColumn id="6" name="Feb-18" dataDxfId="226" dataCellStyle="Comma"/>
    <tableColumn id="7" name="Mar-18" dataDxfId="225" dataCellStyle="Comma"/>
    <tableColumn id="8" name="Apr-18" dataDxfId="224" dataCellStyle="Comma"/>
    <tableColumn id="9" name="May-18" dataDxfId="223" dataCellStyle="Comma"/>
    <tableColumn id="10" name="Jun-18" dataDxfId="222" dataCellStyle="Comma"/>
    <tableColumn id="11" name="Jul-18" dataDxfId="221" dataCellStyle="Comma"/>
    <tableColumn id="12" name="Aug-18" dataDxfId="220" dataCellStyle="Comma"/>
    <tableColumn id="13" name="Sep-18" dataDxfId="219" dataCellStyle="Comma"/>
    <tableColumn id="14" name="Oct-18" dataDxfId="218" dataCellStyle="Comma"/>
  </tableColumns>
  <tableStyleInfo name="TableStyleMedium2" showFirstColumn="0" showLastColumn="0" showRowStripes="1" showColumnStripes="0"/>
</table>
</file>

<file path=xl/tables/table17.xml><?xml version="1.0" encoding="utf-8"?>
<table xmlns="http://schemas.openxmlformats.org/spreadsheetml/2006/main" id="17" name="Table2218" displayName="Table2218" ref="A62:N73" totalsRowShown="0" headerRowDxfId="217" dataDxfId="215" headerRowBorderDxfId="216" tableBorderDxfId="214" totalsRowBorderDxfId="213" dataCellStyle="Comma">
  <autoFilter ref="A62:N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12"/>
    <tableColumn id="2" name="Oct-17" dataDxfId="211" dataCellStyle="Comma"/>
    <tableColumn id="3" name="Nov-17" dataDxfId="210" dataCellStyle="Comma"/>
    <tableColumn id="4" name="Dec-17" dataDxfId="209" dataCellStyle="Comma"/>
    <tableColumn id="5" name="Jan-18" dataDxfId="208" dataCellStyle="Comma"/>
    <tableColumn id="6" name="Feb-18" dataDxfId="207" dataCellStyle="Comma"/>
    <tableColumn id="7" name="Mar-18" dataDxfId="206" dataCellStyle="Comma"/>
    <tableColumn id="8" name="Apr-18" dataDxfId="205" dataCellStyle="Comma"/>
    <tableColumn id="9" name="May-18" dataDxfId="204" dataCellStyle="Comma"/>
    <tableColumn id="10" name="Jun-18" dataDxfId="203" dataCellStyle="Comma"/>
    <tableColumn id="11" name="Jul-18" dataDxfId="202" dataCellStyle="Comma"/>
    <tableColumn id="12" name="Aug-18" dataDxfId="201" dataCellStyle="Comma"/>
    <tableColumn id="13" name="Sep-18" dataDxfId="200" dataCellStyle="Comma"/>
    <tableColumn id="14" name="Oct-18" dataDxfId="199" dataCellStyle="Comma"/>
  </tableColumns>
  <tableStyleInfo name="TableStyleMedium2" showFirstColumn="0" showLastColumn="0" showRowStripes="1" showColumnStripes="0"/>
</table>
</file>

<file path=xl/tables/table18.xml><?xml version="1.0" encoding="utf-8"?>
<table xmlns="http://schemas.openxmlformats.org/spreadsheetml/2006/main" id="18" name="Table2319" displayName="Table2319" ref="A2:N13" totalsRowShown="0" headerRowDxfId="198" dataDxfId="196" headerRowBorderDxfId="197" tableBorderDxfId="195" totalsRowBorderDxfId="194" dataCellStyle="Currency">
  <autoFilter ref="A2: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93"/>
    <tableColumn id="2" name="Oct-17" dataDxfId="192" dataCellStyle="Currency"/>
    <tableColumn id="3" name="Nov-17" dataDxfId="191" dataCellStyle="Currency"/>
    <tableColumn id="4" name="Dec-17" dataDxfId="190" dataCellStyle="Currency"/>
    <tableColumn id="5" name="Jan-18" dataDxfId="189" dataCellStyle="Currency"/>
    <tableColumn id="6" name="Feb-18" dataDxfId="188" dataCellStyle="Currency"/>
    <tableColumn id="7" name="Mar-18" dataDxfId="187" dataCellStyle="Currency"/>
    <tableColumn id="8" name="Apr-18" dataDxfId="186" dataCellStyle="Currency"/>
    <tableColumn id="9" name="May-18" dataDxfId="185" dataCellStyle="Currency"/>
    <tableColumn id="10" name="Jun-18" dataDxfId="184" dataCellStyle="Currency"/>
    <tableColumn id="11" name="Jul-18" dataDxfId="183" dataCellStyle="Currency"/>
    <tableColumn id="12" name="Aug-18" dataDxfId="182" dataCellStyle="Currency"/>
    <tableColumn id="13" name="Sep-18" dataDxfId="181" dataCellStyle="Currency"/>
    <tableColumn id="14" name="Oct-18" dataDxfId="180" dataCellStyle="Currency"/>
  </tableColumns>
  <tableStyleInfo name="TableStyleMedium2" showFirstColumn="0" showLastColumn="0" showRowStripes="1" showColumnStripes="0"/>
</table>
</file>

<file path=xl/tables/table19.xml><?xml version="1.0" encoding="utf-8"?>
<table xmlns="http://schemas.openxmlformats.org/spreadsheetml/2006/main" id="19" name="Table2420" displayName="Table2420" ref="A17:N28" totalsRowShown="0" headerRowDxfId="179" dataDxfId="177" headerRowBorderDxfId="178" tableBorderDxfId="176" totalsRowBorderDxfId="175" dataCellStyle="Currency">
  <autoFilter ref="A17:N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74"/>
    <tableColumn id="2" name="Oct-17" dataDxfId="173" dataCellStyle="Currency"/>
    <tableColumn id="3" name="Nov-17" dataDxfId="172" dataCellStyle="Currency"/>
    <tableColumn id="4" name="Dec-17" dataDxfId="171" dataCellStyle="Currency"/>
    <tableColumn id="5" name="Jan-18" dataDxfId="170" dataCellStyle="Currency"/>
    <tableColumn id="6" name="Feb-18" dataDxfId="169" dataCellStyle="Currency"/>
    <tableColumn id="7" name="Mar-18" dataDxfId="168" dataCellStyle="Currency"/>
    <tableColumn id="8" name="Apr-18" dataDxfId="167" dataCellStyle="Currency"/>
    <tableColumn id="9" name="May-18" dataDxfId="166" dataCellStyle="Currency"/>
    <tableColumn id="10" name="Jun-18" dataDxfId="165" dataCellStyle="Currency"/>
    <tableColumn id="11" name="Jul-18" dataDxfId="164" dataCellStyle="Currency"/>
    <tableColumn id="12" name="Aug-18" dataDxfId="163" dataCellStyle="Currency"/>
    <tableColumn id="13" name="Sep-18" dataDxfId="162" dataCellStyle="Currency"/>
    <tableColumn id="14" name="Oct-18" dataDxfId="161" dataCellStyle="Currency"/>
  </tableColumns>
  <tableStyleInfo name="TableStyleMedium2" showFirstColumn="0" showLastColumn="0" showRowStripes="1" showColumnStripes="0"/>
</table>
</file>

<file path=xl/tables/table2.xml><?xml version="1.0" encoding="utf-8"?>
<table xmlns="http://schemas.openxmlformats.org/spreadsheetml/2006/main" id="25" name="Table4626" displayName="Table4626" ref="A2:F15" totalsRowShown="0" headerRowDxfId="508" dataDxfId="506" headerRowBorderDxfId="507" tableBorderDxfId="505" totalsRowBorderDxfId="504" dataCellStyle="Comma">
  <autoFilter ref="A2:F15">
    <filterColumn colId="0" hiddenButton="1"/>
    <filterColumn colId="1" hiddenButton="1"/>
    <filterColumn colId="2" hiddenButton="1"/>
    <filterColumn colId="3" hiddenButton="1"/>
    <filterColumn colId="4" hiddenButton="1"/>
    <filterColumn colId="5" hiddenButton="1"/>
  </autoFilter>
  <tableColumns count="6">
    <tableColumn id="1" name="Month" dataDxfId="503"/>
    <tableColumn id="2" name="Nominal insurer" dataDxfId="502" dataCellStyle="Comma"/>
    <tableColumn id="3" name="Self insurer" dataDxfId="501" dataCellStyle="Comma"/>
    <tableColumn id="4" name="Specialised insurers" dataDxfId="500" dataCellStyle="Comma"/>
    <tableColumn id="5" name="Government self-insurers (TMF)" dataDxfId="499" dataCellStyle="Comma"/>
    <tableColumn id="6" name="Total" dataDxfId="498" dataCellStyle="Comma"/>
  </tableColumns>
  <tableStyleInfo name="TableStyleMedium2" showFirstColumn="0" showLastColumn="0" showRowStripes="1" showColumnStripes="0"/>
</table>
</file>

<file path=xl/tables/table20.xml><?xml version="1.0" encoding="utf-8"?>
<table xmlns="http://schemas.openxmlformats.org/spreadsheetml/2006/main" id="20" name="Table2521" displayName="Table2521" ref="A32:N43" totalsRowShown="0" headerRowDxfId="160" dataDxfId="158" headerRowBorderDxfId="159" tableBorderDxfId="157" totalsRowBorderDxfId="156" dataCellStyle="Currency">
  <autoFilter ref="A32:N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55"/>
    <tableColumn id="2" name="Oct-17" dataDxfId="154" dataCellStyle="Currency"/>
    <tableColumn id="3" name="Nov-17" dataDxfId="153" dataCellStyle="Currency"/>
    <tableColumn id="4" name="Dec-17" dataDxfId="152" dataCellStyle="Currency"/>
    <tableColumn id="5" name="Jan-18" dataDxfId="151" dataCellStyle="Currency"/>
    <tableColumn id="6" name="Feb-18" dataDxfId="150" dataCellStyle="Currency"/>
    <tableColumn id="7" name="Mar-18" dataDxfId="149" dataCellStyle="Currency"/>
    <tableColumn id="8" name="Apr-18" dataDxfId="148" dataCellStyle="Currency"/>
    <tableColumn id="9" name="May-18" dataDxfId="147" dataCellStyle="Currency"/>
    <tableColumn id="10" name="Jun-18" dataDxfId="146" dataCellStyle="Currency"/>
    <tableColumn id="11" name="Jul-18" dataDxfId="145" dataCellStyle="Currency"/>
    <tableColumn id="12" name="Aug-18" dataDxfId="144" dataCellStyle="Currency"/>
    <tableColumn id="13" name="Sep-18" dataDxfId="143" dataCellStyle="Currency"/>
    <tableColumn id="14" name="Oct-18" dataDxfId="142" dataCellStyle="Currency"/>
  </tableColumns>
  <tableStyleInfo name="TableStyleMedium2" showFirstColumn="0" showLastColumn="0" showRowStripes="1" showColumnStripes="0"/>
</table>
</file>

<file path=xl/tables/table21.xml><?xml version="1.0" encoding="utf-8"?>
<table xmlns="http://schemas.openxmlformats.org/spreadsheetml/2006/main" id="21" name="Table2622" displayName="Table2622" ref="A47:N58" totalsRowShown="0" headerRowDxfId="141" dataDxfId="139" headerRowBorderDxfId="140" tableBorderDxfId="138" totalsRowBorderDxfId="137" dataCellStyle="Currency">
  <autoFilter ref="A47:N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36"/>
    <tableColumn id="2" name="Oct-17" dataDxfId="135" dataCellStyle="Currency"/>
    <tableColumn id="3" name="Nov-17" dataDxfId="134" dataCellStyle="Currency"/>
    <tableColumn id="4" name="Dec-17" dataDxfId="133" dataCellStyle="Currency"/>
    <tableColumn id="5" name="Jan-18" dataDxfId="132" dataCellStyle="Currency"/>
    <tableColumn id="6" name="Feb-18" dataDxfId="131" dataCellStyle="Currency"/>
    <tableColumn id="7" name="Mar-18" dataDxfId="130" dataCellStyle="Currency"/>
    <tableColumn id="8" name="Apr-18" dataDxfId="129" dataCellStyle="Currency"/>
    <tableColumn id="9" name="May-18" dataDxfId="128" dataCellStyle="Currency"/>
    <tableColumn id="10" name="Jun-18" dataDxfId="127" dataCellStyle="Currency"/>
    <tableColumn id="11" name="Jul-18" dataDxfId="126" dataCellStyle="Currency"/>
    <tableColumn id="12" name="Aug-18" dataDxfId="125" dataCellStyle="Currency"/>
    <tableColumn id="13" name="Sep-18" dataDxfId="124" dataCellStyle="Currency"/>
    <tableColumn id="14" name="Oct-18" dataDxfId="123" dataCellStyle="Currency"/>
  </tableColumns>
  <tableStyleInfo name="TableStyleMedium2" showFirstColumn="0" showLastColumn="0" showRowStripes="1" showColumnStripes="0"/>
</table>
</file>

<file path=xl/tables/table22.xml><?xml version="1.0" encoding="utf-8"?>
<table xmlns="http://schemas.openxmlformats.org/spreadsheetml/2006/main" id="22" name="Table2723" displayName="Table2723" ref="A62:N73" totalsRowShown="0" headerRowDxfId="122" dataDxfId="120" headerRowBorderDxfId="121" tableBorderDxfId="119" totalsRowBorderDxfId="118" dataCellStyle="Currency">
  <autoFilter ref="A62:N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17"/>
    <tableColumn id="2" name="Oct-17" dataDxfId="116" dataCellStyle="Currency"/>
    <tableColumn id="3" name="Nov-17" dataDxfId="115" dataCellStyle="Currency"/>
    <tableColumn id="4" name="Dec-17" dataDxfId="114" dataCellStyle="Currency"/>
    <tableColumn id="5" name="Jan-18" dataDxfId="113" dataCellStyle="Currency"/>
    <tableColumn id="6" name="Feb-18" dataDxfId="112" dataCellStyle="Currency"/>
    <tableColumn id="7" name="Mar-18" dataDxfId="111" dataCellStyle="Currency"/>
    <tableColumn id="8" name="Apr-18" dataDxfId="110" dataCellStyle="Currency"/>
    <tableColumn id="9" name="May-18" dataDxfId="109" dataCellStyle="Currency"/>
    <tableColumn id="10" name="Jun-18" dataDxfId="108" dataCellStyle="Currency"/>
    <tableColumn id="11" name="Jul-18" dataDxfId="107" dataCellStyle="Currency"/>
    <tableColumn id="12" name="Aug-18" dataDxfId="106" dataCellStyle="Currency"/>
    <tableColumn id="13" name="Sep-18" dataDxfId="105" dataCellStyle="Currency"/>
    <tableColumn id="14" name="Oct-18" dataDxfId="104" dataCellStyle="Currency"/>
  </tableColumns>
  <tableStyleInfo name="TableStyleMedium2" showFirstColumn="0" showLastColumn="0" showRowStripes="1" showColumnStripes="0"/>
</table>
</file>

<file path=xl/tables/table23.xml><?xml version="1.0" encoding="utf-8"?>
<table xmlns="http://schemas.openxmlformats.org/spreadsheetml/2006/main" id="28" name="Table28" displayName="Table28" ref="A2:B9" totalsRowShown="0" headerRowDxfId="103" tableBorderDxfId="102">
  <autoFilter ref="A2:B9">
    <filterColumn colId="0" hiddenButton="1"/>
    <filterColumn colId="1" hiddenButton="1"/>
  </autoFilter>
  <tableColumns count="2">
    <tableColumn id="1" name="Financial Year" dataDxfId="101"/>
    <tableColumn id="2" name="Premium to Wages" dataDxfId="100" dataCellStyle="Percent"/>
  </tableColumns>
  <tableStyleInfo name="TableStyleMedium2" showFirstColumn="0" showLastColumn="0" showRowStripes="1" showColumnStripes="0"/>
</table>
</file>

<file path=xl/tables/table24.xml><?xml version="1.0" encoding="utf-8"?>
<table xmlns="http://schemas.openxmlformats.org/spreadsheetml/2006/main" id="27" name="Table282728" displayName="Table282728" ref="A2:B6" totalsRowShown="0" headerRowDxfId="99" tableBorderDxfId="98">
  <autoFilter ref="A2:B6">
    <filterColumn colId="0" hiddenButton="1"/>
    <filterColumn colId="1" hiddenButton="1"/>
  </autoFilter>
  <tableColumns count="2">
    <tableColumn id="1" name="Insurer type" dataDxfId="97"/>
    <tableColumn id="2" name="2017/18" dataDxfId="96" dataCellStyle="Percent"/>
  </tableColumns>
  <tableStyleInfo name="TableStyleMedium2" showFirstColumn="0" showLastColumn="0" showRowStripes="1" showColumnStripes="0"/>
</table>
</file>

<file path=xl/tables/table25.xml><?xml version="1.0" encoding="utf-8"?>
<table xmlns="http://schemas.openxmlformats.org/spreadsheetml/2006/main" id="40" name="Table40" displayName="Table40" ref="A2:S7" totalsRowShown="0" headerRowDxfId="95" dataDxfId="93" headerRowBorderDxfId="94" tableBorderDxfId="92" dataCellStyle="Comma">
  <tableColumns count="19">
    <tableColumn id="1" name="Dispute types" dataDxfId="91"/>
    <tableColumn id="2" name="May-17" dataDxfId="90" dataCellStyle="Comma"/>
    <tableColumn id="3" name="Jun-17" dataDxfId="89" dataCellStyle="Comma"/>
    <tableColumn id="4" name="Jul-17" dataDxfId="88" dataCellStyle="Comma"/>
    <tableColumn id="5" name="Aug-17" dataDxfId="87" dataCellStyle="Comma"/>
    <tableColumn id="6" name="Sep-17" dataDxfId="86" dataCellStyle="Comma"/>
    <tableColumn id="7" name="Oct-17" dataDxfId="85" dataCellStyle="Comma"/>
    <tableColumn id="8" name="Nov-17" dataDxfId="84" dataCellStyle="Comma"/>
    <tableColumn id="9" name="Dec-17" dataDxfId="83" dataCellStyle="Comma"/>
    <tableColumn id="10" name="Jan-18" dataDxfId="82" dataCellStyle="Comma"/>
    <tableColumn id="11" name="Feb-18" dataDxfId="81" dataCellStyle="Comma"/>
    <tableColumn id="12" name="Mar-18" dataDxfId="80" dataCellStyle="Comma"/>
    <tableColumn id="13" name="Apr-18" dataDxfId="79" dataCellStyle="Comma"/>
    <tableColumn id="14" name="May-18" dataDxfId="78" dataCellStyle="Comma"/>
    <tableColumn id="15" name="Jun-18" dataDxfId="77" dataCellStyle="Comma"/>
    <tableColumn id="16" name="Jul-18" dataDxfId="76" dataCellStyle="Comma"/>
    <tableColumn id="17" name="Aug-18" dataDxfId="75" dataCellStyle="Comma"/>
    <tableColumn id="18" name="Sep-18" dataDxfId="74" dataCellStyle="Comma"/>
    <tableColumn id="19" name="Oct-18" dataDxfId="73" dataCellStyle="Comma"/>
  </tableColumns>
  <tableStyleInfo name="TableStyleMedium2" showFirstColumn="0" showLastColumn="0" showRowStripes="1" showColumnStripes="0"/>
</table>
</file>

<file path=xl/tables/table26.xml><?xml version="1.0" encoding="utf-8"?>
<table xmlns="http://schemas.openxmlformats.org/spreadsheetml/2006/main" id="23" name="Table4124" displayName="Table4124" ref="A2:P3" totalsRowShown="0" headerRowDxfId="72" dataDxfId="70" headerRowBorderDxfId="71" tableBorderDxfId="69" totalsRowBorderDxfId="68" dataCellStyle="Comma">
  <tableColumns count="16">
    <tableColumn id="1" name="Month" dataDxfId="67"/>
    <tableColumn id="2" name="Aug-17" dataDxfId="66" dataCellStyle="Comma"/>
    <tableColumn id="3" name="Sep-17" dataDxfId="65" dataCellStyle="Comma"/>
    <tableColumn id="4" name="Oct-17" dataDxfId="64" dataCellStyle="Comma"/>
    <tableColumn id="5" name="Nov-17" dataDxfId="63" dataCellStyle="Comma"/>
    <tableColumn id="6" name="Dec-17" dataDxfId="62" dataCellStyle="Comma"/>
    <tableColumn id="7" name="Jan-18" dataDxfId="61" dataCellStyle="Comma"/>
    <tableColumn id="8" name="Feb-18" dataDxfId="60" dataCellStyle="Comma"/>
    <tableColumn id="9" name="Mar-18" dataDxfId="59" dataCellStyle="Comma"/>
    <tableColumn id="10" name="Apr-18" dataDxfId="58" dataCellStyle="Comma"/>
    <tableColumn id="11" name="May-18" dataDxfId="57" dataCellStyle="Comma"/>
    <tableColumn id="12" name="Jun-18" dataDxfId="56" dataCellStyle="Comma"/>
    <tableColumn id="13" name="Jul-18" dataDxfId="55" dataCellStyle="Comma"/>
    <tableColumn id="14" name="Aug-18" dataDxfId="54" dataCellStyle="Comma"/>
    <tableColumn id="15" name="Sep-18" dataDxfId="53" dataCellStyle="Comma"/>
    <tableColumn id="16" name="Oct-18" dataDxfId="52" dataCellStyle="Comma"/>
  </tableColumns>
  <tableStyleInfo name="TableStyleMedium2" showFirstColumn="0" showLastColumn="0" showRowStripes="1" showColumnStripes="0"/>
</table>
</file>

<file path=xl/tables/table27.xml><?xml version="1.0" encoding="utf-8"?>
<table xmlns="http://schemas.openxmlformats.org/spreadsheetml/2006/main" id="24" name="Table4225" displayName="Table4225" ref="A6:B9" totalsRowShown="0" headerRowBorderDxfId="51" tableBorderDxfId="50" totalsRowBorderDxfId="49">
  <autoFilter ref="A6:B9">
    <filterColumn colId="0" hiddenButton="1"/>
    <filterColumn colId="1" hiddenButton="1"/>
  </autoFilter>
  <tableColumns count="2">
    <tableColumn id="1" name="Month" dataDxfId="48"/>
    <tableColumn id="2" name="Nov-17 till Oct-18" dataDxfId="47" dataCellStyle="Comma"/>
  </tableColumns>
  <tableStyleInfo name="TableStyleMedium2" showFirstColumn="0" showLastColumn="0" showRowStripes="1" showColumnStripes="0"/>
</table>
</file>

<file path=xl/tables/table28.xml><?xml version="1.0" encoding="utf-8"?>
<table xmlns="http://schemas.openxmlformats.org/spreadsheetml/2006/main" id="29" name="Table4330" displayName="Table4330" ref="A2:R5" totalsRowShown="0" headerRowDxfId="46" dataDxfId="44" headerRowBorderDxfId="45" tableBorderDxfId="43" totalsRowBorderDxfId="42" dataCellStyle="Comma">
  <autoFilter ref="A2:R5"/>
  <tableColumns count="18">
    <tableColumn id="1" name="Month" dataDxfId="41"/>
    <tableColumn id="2" name="Jul-17" dataDxfId="40" dataCellStyle="Comma"/>
    <tableColumn id="3" name="Aug-17" dataDxfId="39" dataCellStyle="Comma"/>
    <tableColumn id="4" name="Sep-17" dataDxfId="38" dataCellStyle="Comma"/>
    <tableColumn id="5" name="Oct-17" dataDxfId="37" dataCellStyle="Comma"/>
    <tableColumn id="6" name="Nov-17" dataDxfId="36" dataCellStyle="Comma"/>
    <tableColumn id="7" name="Dec-17" dataDxfId="35" dataCellStyle="Comma"/>
    <tableColumn id="8" name="Jan-18" dataDxfId="34" dataCellStyle="Comma"/>
    <tableColumn id="9" name="Feb-18" dataDxfId="33" dataCellStyle="Comma"/>
    <tableColumn id="10" name="Mar-18" dataDxfId="32" dataCellStyle="Comma"/>
    <tableColumn id="11" name="Apr-18" dataDxfId="31" dataCellStyle="Comma"/>
    <tableColumn id="12" name="May-18" dataDxfId="30" dataCellStyle="Comma"/>
    <tableColumn id="13" name="Jun-18" dataDxfId="29" dataCellStyle="Comma"/>
    <tableColumn id="14" name="Jul-18" dataDxfId="28" dataCellStyle="Comma"/>
    <tableColumn id="15" name="Aug-18" dataDxfId="27" dataCellStyle="Comma"/>
    <tableColumn id="16" name="Sep-18" dataDxfId="26" dataCellStyle="Comma"/>
    <tableColumn id="17" name="Oct-18" dataDxfId="25" dataCellStyle="Comma"/>
    <tableColumn id="18" name="Nov-18" dataDxfId="24" dataCellStyle="Comma"/>
  </tableColumns>
  <tableStyleInfo name="TableStyleMedium2" showFirstColumn="0" showLastColumn="0" showRowStripes="1" showColumnStripes="0"/>
</table>
</file>

<file path=xl/tables/table29.xml><?xml version="1.0" encoding="utf-8"?>
<table xmlns="http://schemas.openxmlformats.org/spreadsheetml/2006/main" id="30" name="Table4431" displayName="Table4431" ref="A8:B11" totalsRowShown="0" headerRowBorderDxfId="23" tableBorderDxfId="22" totalsRowBorderDxfId="21">
  <autoFilter ref="A8:B11"/>
  <tableColumns count="2">
    <tableColumn id="1" name="Month" dataDxfId="20"/>
    <tableColumn id="2" name="Oct 17 to Sept 18" dataDxfId="19" dataCellStyle="Comma"/>
  </tableColumns>
  <tableStyleInfo name="TableStyleMedium2" showFirstColumn="0" showLastColumn="0" showRowStripes="1" showColumnStripes="0"/>
</table>
</file>

<file path=xl/tables/table3.xml><?xml version="1.0" encoding="utf-8"?>
<table xmlns="http://schemas.openxmlformats.org/spreadsheetml/2006/main" id="3" name="Table84" displayName="Table84" ref="A2:N21" totalsRowShown="0" headerRowDxfId="497" dataDxfId="495" headerRowBorderDxfId="496" tableBorderDxfId="494" totalsRowBorderDxfId="493" dataCellStyle="Comma">
  <autoFilter ref="A2:N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92"/>
    <tableColumn id="2" name="Oct-17" dataDxfId="491" dataCellStyle="Comma"/>
    <tableColumn id="3" name="Nov-17" dataDxfId="490" dataCellStyle="Comma"/>
    <tableColumn id="4" name="Dec-17" dataDxfId="489" dataCellStyle="Comma"/>
    <tableColumn id="5" name="Jan-18" dataDxfId="488" dataCellStyle="Comma"/>
    <tableColumn id="6" name="Feb-18" dataDxfId="487" dataCellStyle="Comma"/>
    <tableColumn id="7" name="Mar-18" dataDxfId="486" dataCellStyle="Comma"/>
    <tableColumn id="8" name="Apr-18" dataDxfId="485" dataCellStyle="Comma"/>
    <tableColumn id="9" name="May-18" dataDxfId="484" dataCellStyle="Comma"/>
    <tableColumn id="10" name="Jun-18" dataDxfId="483" dataCellStyle="Comma"/>
    <tableColumn id="11" name="Jul-18" dataDxfId="482" dataCellStyle="Comma"/>
    <tableColumn id="12" name="Aug-18" dataDxfId="481" dataCellStyle="Comma"/>
    <tableColumn id="13" name="Sep-18" dataDxfId="480" dataCellStyle="Comma"/>
    <tableColumn id="14" name="Oct-18" dataDxfId="479" dataCellStyle="Comma"/>
  </tableColumns>
  <tableStyleInfo name="TableStyleMedium2" showFirstColumn="0" showLastColumn="0" showRowStripes="1" showColumnStripes="0"/>
</table>
</file>

<file path=xl/tables/table30.xml><?xml version="1.0" encoding="utf-8"?>
<table xmlns="http://schemas.openxmlformats.org/spreadsheetml/2006/main" id="31" name="Table232" displayName="Table232" ref="A16:H19" totalsRowShown="0" headerRowDxfId="18" dataDxfId="17" tableBorderDxfId="16" headerRowCellStyle="Check Cell" dataCellStyle="Comma">
  <autoFilter ref="A16:H19"/>
  <tableColumns count="8">
    <tableColumn id="1" name="Month" dataDxfId="15" dataCellStyle="Check Cell"/>
    <tableColumn id="2" name="Jan-18" dataDxfId="14" dataCellStyle="Comma"/>
    <tableColumn id="3" name="Feb-18" dataDxfId="13" dataCellStyle="Comma"/>
    <tableColumn id="4" name="Mar-18" dataDxfId="12" dataCellStyle="Comma"/>
    <tableColumn id="5" name="Apr-18" dataDxfId="11" dataCellStyle="Comma"/>
    <tableColumn id="6" name="May-18" dataDxfId="10" dataCellStyle="Comma"/>
    <tableColumn id="7" name="Jun-18" dataDxfId="9" dataCellStyle="Comma"/>
    <tableColumn id="8" name="Jul-18" dataDxfId="8" dataCellStyle="Comma"/>
  </tableColumns>
  <tableStyleInfo name="TableStyleMedium2" showFirstColumn="0" showLastColumn="0" showRowStripes="1" showColumnStripes="0"/>
</table>
</file>

<file path=xl/tables/table31.xml><?xml version="1.0" encoding="utf-8"?>
<table xmlns="http://schemas.openxmlformats.org/spreadsheetml/2006/main" id="2" name="Table453" displayName="Table453" ref="A2:D5" totalsRowShown="0" headerRowDxfId="7" headerRowBorderDxfId="6" tableBorderDxfId="5" totalsRowBorderDxfId="4">
  <autoFilter ref="A2:D5"/>
  <tableColumns count="4">
    <tableColumn id="1" name="Financial year" dataDxfId="3"/>
    <tableColumn id="2" name="2015/16" dataDxfId="2" dataCellStyle="Percent"/>
    <tableColumn id="3" name="2016/17" dataDxfId="1" dataCellStyle="Percent"/>
    <tableColumn id="4" name="2017/18" dataDxfId="0" dataCellStyle="Percent"/>
  </tableColumns>
  <tableStyleInfo name="TableStyleMedium2" showFirstColumn="0" showLastColumn="0" showRowStripes="1" showColumnStripes="0"/>
</table>
</file>

<file path=xl/tables/table4.xml><?xml version="1.0" encoding="utf-8"?>
<table xmlns="http://schemas.openxmlformats.org/spreadsheetml/2006/main" id="4" name="Table95" displayName="Table95" ref="A25:N44" totalsRowShown="0" headerRowDxfId="478" dataDxfId="476" headerRowBorderDxfId="477" tableBorderDxfId="475" totalsRowBorderDxfId="474" dataCellStyle="Comma">
  <autoFilter ref="A25:N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73"/>
    <tableColumn id="2" name="Oct-17" dataDxfId="472" dataCellStyle="Comma"/>
    <tableColumn id="3" name="Nov-17" dataDxfId="471" dataCellStyle="Comma"/>
    <tableColumn id="4" name="Dec-17" dataDxfId="470" dataCellStyle="Comma"/>
    <tableColumn id="5" name="Jan-18" dataDxfId="469" dataCellStyle="Comma"/>
    <tableColumn id="6" name="Feb-18" dataDxfId="468" dataCellStyle="Comma"/>
    <tableColumn id="7" name="Mar-18" dataDxfId="467" dataCellStyle="Comma"/>
    <tableColumn id="8" name="Apr-18" dataDxfId="466" dataCellStyle="Comma"/>
    <tableColumn id="9" name="May-18" dataDxfId="465" dataCellStyle="Comma"/>
    <tableColumn id="10" name="Jun-18" dataDxfId="464" dataCellStyle="Comma"/>
    <tableColumn id="11" name="Jul-18" dataDxfId="463" dataCellStyle="Comma"/>
    <tableColumn id="12" name="Aug-18" dataDxfId="462" dataCellStyle="Comma"/>
    <tableColumn id="13" name="Sep-18" dataDxfId="461" dataCellStyle="Comma"/>
    <tableColumn id="14" name="Oct-18" dataDxfId="460" dataCellStyle="Comma"/>
  </tableColumns>
  <tableStyleInfo name="TableStyleMedium2" showFirstColumn="0" showLastColumn="0" showRowStripes="1" showColumnStripes="0"/>
</table>
</file>

<file path=xl/tables/table5.xml><?xml version="1.0" encoding="utf-8"?>
<table xmlns="http://schemas.openxmlformats.org/spreadsheetml/2006/main" id="5" name="Table106" displayName="Table106" ref="A48:N67" totalsRowShown="0" headerRowDxfId="459" dataDxfId="457" headerRowBorderDxfId="458" tableBorderDxfId="456" totalsRowBorderDxfId="455" dataCellStyle="Comma">
  <autoFilter ref="A48:N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54"/>
    <tableColumn id="2" name="Oct-17" dataDxfId="453" dataCellStyle="Comma"/>
    <tableColumn id="3" name="Nov-17" dataDxfId="452" dataCellStyle="Comma"/>
    <tableColumn id="4" name="Dec-17" dataDxfId="451" dataCellStyle="Comma"/>
    <tableColumn id="5" name="Jan-18" dataDxfId="450" dataCellStyle="Comma"/>
    <tableColumn id="6" name="Feb-18" dataDxfId="449" dataCellStyle="Comma"/>
    <tableColumn id="7" name="Mar-18" dataDxfId="448" dataCellStyle="Comma"/>
    <tableColumn id="8" name="Apr-18" dataDxfId="447" dataCellStyle="Comma"/>
    <tableColumn id="9" name="May-18" dataDxfId="446" dataCellStyle="Comma"/>
    <tableColumn id="10" name="Jun-18" dataDxfId="445" dataCellStyle="Comma"/>
    <tableColumn id="11" name="Jul-18" dataDxfId="444" dataCellStyle="Comma"/>
    <tableColumn id="12" name="Aug-18" dataDxfId="443" dataCellStyle="Comma"/>
    <tableColumn id="13" name="Sep-18" dataDxfId="442" dataCellStyle="Comma"/>
    <tableColumn id="14" name="Oct-18" dataDxfId="441" dataCellStyle="Comma"/>
  </tableColumns>
  <tableStyleInfo name="TableStyleMedium2" showFirstColumn="0" showLastColumn="0" showRowStripes="1" showColumnStripes="0"/>
</table>
</file>

<file path=xl/tables/table6.xml><?xml version="1.0" encoding="utf-8"?>
<table xmlns="http://schemas.openxmlformats.org/spreadsheetml/2006/main" id="6" name="Table117" displayName="Table117" ref="A71:N90" totalsRowShown="0" headerRowDxfId="440" dataDxfId="438" headerRowBorderDxfId="439" tableBorderDxfId="437" totalsRowBorderDxfId="436" dataCellStyle="Comma">
  <autoFilter ref="A71:N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35"/>
    <tableColumn id="2" name="Oct-17" dataDxfId="434" dataCellStyle="Comma"/>
    <tableColumn id="3" name="Nov-17" dataDxfId="433" dataCellStyle="Comma"/>
    <tableColumn id="4" name="Dec-17" dataDxfId="432" dataCellStyle="Comma"/>
    <tableColumn id="5" name="Jan-18" dataDxfId="431" dataCellStyle="Comma"/>
    <tableColumn id="6" name="Feb-18" dataDxfId="430" dataCellStyle="Comma"/>
    <tableColumn id="7" name="Mar-18" dataDxfId="429" dataCellStyle="Comma"/>
    <tableColumn id="8" name="Apr-18" dataDxfId="428" dataCellStyle="Comma"/>
    <tableColumn id="9" name="May-18" dataDxfId="427" dataCellStyle="Comma"/>
    <tableColumn id="10" name="Jun-18" dataDxfId="426" dataCellStyle="Comma"/>
    <tableColumn id="11" name="Jul-18" dataDxfId="425" dataCellStyle="Comma"/>
    <tableColumn id="12" name="Aug-18" dataDxfId="424" dataCellStyle="Comma"/>
    <tableColumn id="13" name="Sep-18" dataDxfId="423" dataCellStyle="Comma"/>
    <tableColumn id="14" name="Oct-18" dataDxfId="422" dataCellStyle="Comma"/>
  </tableColumns>
  <tableStyleInfo name="TableStyleMedium2" showFirstColumn="0" showLastColumn="0" showRowStripes="1" showColumnStripes="0"/>
</table>
</file>

<file path=xl/tables/table7.xml><?xml version="1.0" encoding="utf-8"?>
<table xmlns="http://schemas.openxmlformats.org/spreadsheetml/2006/main" id="7" name="Table128" displayName="Table128" ref="A94:N113" totalsRowShown="0" headerRowDxfId="421" dataDxfId="419" headerRowBorderDxfId="420" tableBorderDxfId="418" totalsRowBorderDxfId="417" dataCellStyle="Comma">
  <autoFilter ref="A94:N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16"/>
    <tableColumn id="2" name="Oct-17" dataDxfId="415" dataCellStyle="Comma"/>
    <tableColumn id="3" name="Nov-17" dataDxfId="414" dataCellStyle="Comma"/>
    <tableColumn id="4" name="Dec-17" dataDxfId="413" dataCellStyle="Comma"/>
    <tableColumn id="5" name="Jan-18" dataDxfId="412" dataCellStyle="Comma"/>
    <tableColumn id="6" name="Feb-18" dataDxfId="411" dataCellStyle="Comma"/>
    <tableColumn id="7" name="Mar-18" dataDxfId="410" dataCellStyle="Comma"/>
    <tableColumn id="8" name="Apr-18" dataDxfId="409" dataCellStyle="Comma"/>
    <tableColumn id="9" name="May-18" dataDxfId="408" dataCellStyle="Comma"/>
    <tableColumn id="10" name="Jun-18" dataDxfId="407" dataCellStyle="Comma"/>
    <tableColumn id="11" name="Jul-18" dataDxfId="406" dataCellStyle="Comma"/>
    <tableColumn id="12" name="Aug-18" dataDxfId="405" dataCellStyle="Comma"/>
    <tableColumn id="13" name="Sep-18" dataDxfId="404" dataCellStyle="Comma"/>
    <tableColumn id="14" name="Oct-18" dataDxfId="403" dataCellStyle="Comma"/>
  </tableColumns>
  <tableStyleInfo name="TableStyleMedium2" showFirstColumn="0" showLastColumn="0" showRowStripes="1" showColumnStripes="0"/>
</table>
</file>

<file path=xl/tables/table8.xml><?xml version="1.0" encoding="utf-8"?>
<table xmlns="http://schemas.openxmlformats.org/spreadsheetml/2006/main" id="8" name="Table139" displayName="Table139" ref="A2:N12" headerRowDxfId="402" dataDxfId="400" totalsRowDxfId="398" headerRowBorderDxfId="401" tableBorderDxfId="399" totalsRowBorderDxfId="397" dataCellStyle="Comma">
  <autoFilter ref="A2:N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totalsRowDxfId="396"/>
    <tableColumn id="2" name="Oct-17" dataDxfId="395" totalsRowDxfId="394" dataCellStyle="Comma"/>
    <tableColumn id="3" name="Nov-17" dataDxfId="393" totalsRowDxfId="392" dataCellStyle="Comma"/>
    <tableColumn id="4" name="Dec-17" dataDxfId="391" totalsRowDxfId="390" dataCellStyle="Comma"/>
    <tableColumn id="5" name="Jan-18" dataDxfId="389" totalsRowDxfId="388" dataCellStyle="Comma"/>
    <tableColumn id="6" name="Feb-18" dataDxfId="387" totalsRowDxfId="386" dataCellStyle="Comma"/>
    <tableColumn id="7" name="Mar-18" dataDxfId="385" totalsRowDxfId="384" dataCellStyle="Comma"/>
    <tableColumn id="8" name="Apr-18" dataDxfId="383" totalsRowDxfId="382" dataCellStyle="Comma"/>
    <tableColumn id="9" name="May-18" dataDxfId="381" totalsRowDxfId="380" dataCellStyle="Comma"/>
    <tableColumn id="10" name="Jun-18" dataDxfId="379" totalsRowDxfId="378" dataCellStyle="Comma"/>
    <tableColumn id="11" name="Jul-18" dataDxfId="377" totalsRowDxfId="376" dataCellStyle="Comma"/>
    <tableColumn id="12" name="Aug-18" dataDxfId="375" totalsRowDxfId="374" dataCellStyle="Comma"/>
    <tableColumn id="13" name="Sep-18" dataDxfId="373" totalsRowDxfId="372" dataCellStyle="Comma"/>
    <tableColumn id="14" name="Oct-18" dataDxfId="371" totalsRowDxfId="370" dataCellStyle="Comma"/>
  </tableColumns>
  <tableStyleInfo name="TableStyleMedium2" showFirstColumn="0" showLastColumn="0" showRowStripes="1" showColumnStripes="0"/>
</table>
</file>

<file path=xl/tables/table9.xml><?xml version="1.0" encoding="utf-8"?>
<table xmlns="http://schemas.openxmlformats.org/spreadsheetml/2006/main" id="9" name="Table1410" displayName="Table1410" ref="A15:N26" totalsRowShown="0" headerRowDxfId="369" dataDxfId="367" headerRowBorderDxfId="368" tableBorderDxfId="366" totalsRowBorderDxfId="365" dataCellStyle="Comma">
  <autoFilter ref="A15:N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64"/>
    <tableColumn id="2" name="Oct-17" dataDxfId="363" dataCellStyle="Comma"/>
    <tableColumn id="3" name="Nov-17" dataDxfId="362" dataCellStyle="Comma"/>
    <tableColumn id="4" name="Dec-17" dataDxfId="361" dataCellStyle="Comma"/>
    <tableColumn id="5" name="Jan-18" dataDxfId="360" dataCellStyle="Comma"/>
    <tableColumn id="6" name="Feb-18" dataDxfId="359" dataCellStyle="Comma"/>
    <tableColumn id="7" name="Mar-18" dataDxfId="358" dataCellStyle="Comma"/>
    <tableColumn id="8" name="Apr-18" dataDxfId="357" dataCellStyle="Comma"/>
    <tableColumn id="9" name="May-18" dataDxfId="356" dataCellStyle="Comma"/>
    <tableColumn id="10" name="Jun-18" dataDxfId="355" dataCellStyle="Comma"/>
    <tableColumn id="11" name="Jul-18" dataDxfId="354" dataCellStyle="Comma"/>
    <tableColumn id="12" name="Aug-18" dataDxfId="353" dataCellStyle="Comma"/>
    <tableColumn id="13" name="Sep-18" dataDxfId="352" dataCellStyle="Comma"/>
    <tableColumn id="14" name="Oct-18" dataDxfId="351"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rmation.Analysis@sira.nsw.gov.au"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abSelected="1" zoomScale="90" zoomScaleNormal="90" workbookViewId="0"/>
  </sheetViews>
  <sheetFormatPr defaultColWidth="8.88671875" defaultRowHeight="14.4" x14ac:dyDescent="0.3"/>
  <cols>
    <col min="1" max="10" width="8.88671875" style="13"/>
    <col min="11" max="11" width="14.6640625" style="13" customWidth="1"/>
    <col min="12" max="16384" width="8.88671875" style="13"/>
  </cols>
  <sheetData>
    <row r="1" spans="1:24" ht="15" thickBot="1" x14ac:dyDescent="0.35">
      <c r="A1" s="150" t="s">
        <v>484</v>
      </c>
    </row>
    <row r="2" spans="1:24" ht="46.2" x14ac:dyDescent="0.85">
      <c r="A2" s="224"/>
      <c r="B2" s="225"/>
      <c r="C2" s="225"/>
      <c r="D2" s="225"/>
      <c r="E2" s="225"/>
      <c r="F2" s="225"/>
      <c r="G2" s="225"/>
      <c r="H2" s="225"/>
      <c r="I2" s="225"/>
      <c r="J2" s="225"/>
      <c r="K2" s="26"/>
      <c r="L2" s="22"/>
      <c r="M2" s="23"/>
    </row>
    <row r="3" spans="1:24" x14ac:dyDescent="0.3">
      <c r="A3" s="14"/>
      <c r="M3" s="15"/>
    </row>
    <row r="4" spans="1:24" x14ac:dyDescent="0.3">
      <c r="A4" s="14"/>
      <c r="M4" s="15"/>
    </row>
    <row r="5" spans="1:24" ht="22.95" customHeight="1" x14ac:dyDescent="0.45">
      <c r="A5" s="14"/>
      <c r="C5" s="20"/>
      <c r="D5" s="20"/>
      <c r="E5" s="20"/>
      <c r="F5" s="20"/>
      <c r="G5" s="20"/>
      <c r="H5" s="20"/>
      <c r="I5" s="20"/>
      <c r="J5" s="20"/>
      <c r="M5" s="15"/>
      <c r="P5" s="226"/>
      <c r="Q5" s="226"/>
      <c r="R5" s="226"/>
      <c r="S5" s="226"/>
      <c r="T5" s="226"/>
      <c r="U5" s="226"/>
      <c r="V5" s="226"/>
      <c r="W5" s="226"/>
      <c r="X5" s="226"/>
    </row>
    <row r="6" spans="1:24" x14ac:dyDescent="0.3">
      <c r="A6" s="14"/>
      <c r="M6" s="15"/>
      <c r="P6" s="226"/>
      <c r="Q6" s="226"/>
      <c r="R6" s="226"/>
      <c r="S6" s="226"/>
      <c r="T6" s="226"/>
      <c r="U6" s="226"/>
      <c r="V6" s="226"/>
      <c r="W6" s="226"/>
      <c r="X6" s="226"/>
    </row>
    <row r="7" spans="1:24" ht="21" x14ac:dyDescent="0.4">
      <c r="A7" s="14"/>
      <c r="E7" s="19"/>
      <c r="M7" s="15"/>
      <c r="P7" s="226"/>
      <c r="Q7" s="226"/>
      <c r="R7" s="226"/>
      <c r="S7" s="226"/>
      <c r="T7" s="226"/>
      <c r="U7" s="226"/>
      <c r="V7" s="226"/>
      <c r="W7" s="226"/>
      <c r="X7" s="226"/>
    </row>
    <row r="8" spans="1:24" x14ac:dyDescent="0.3">
      <c r="A8" s="14"/>
      <c r="M8" s="15"/>
      <c r="P8" s="226"/>
      <c r="Q8" s="226"/>
      <c r="R8" s="226"/>
      <c r="S8" s="226"/>
      <c r="T8" s="226"/>
      <c r="U8" s="226"/>
      <c r="V8" s="226"/>
      <c r="W8" s="226"/>
      <c r="X8" s="226"/>
    </row>
    <row r="9" spans="1:24" x14ac:dyDescent="0.3">
      <c r="A9" s="14"/>
      <c r="M9" s="15"/>
      <c r="P9" s="226"/>
      <c r="Q9" s="226"/>
      <c r="R9" s="226"/>
      <c r="S9" s="226"/>
      <c r="T9" s="226"/>
      <c r="U9" s="226"/>
      <c r="V9" s="226"/>
      <c r="W9" s="226"/>
      <c r="X9" s="226"/>
    </row>
    <row r="10" spans="1:24" x14ac:dyDescent="0.3">
      <c r="A10" s="14"/>
      <c r="M10" s="15"/>
      <c r="P10" s="226"/>
      <c r="Q10" s="226"/>
      <c r="R10" s="226"/>
      <c r="S10" s="226"/>
      <c r="T10" s="226"/>
      <c r="U10" s="226"/>
      <c r="V10" s="226"/>
      <c r="W10" s="226"/>
      <c r="X10" s="226"/>
    </row>
    <row r="11" spans="1:24" ht="14.4" customHeight="1" x14ac:dyDescent="0.3">
      <c r="A11" s="14"/>
      <c r="B11" s="227"/>
      <c r="C11" s="227"/>
      <c r="D11" s="227"/>
      <c r="E11" s="227"/>
      <c r="F11" s="227"/>
      <c r="G11" s="227"/>
      <c r="H11" s="227"/>
      <c r="I11" s="227"/>
      <c r="J11" s="227"/>
      <c r="K11" s="227"/>
      <c r="M11" s="15"/>
      <c r="P11" s="226"/>
      <c r="Q11" s="226"/>
      <c r="R11" s="226"/>
      <c r="S11" s="226"/>
      <c r="T11" s="226"/>
      <c r="U11" s="226"/>
      <c r="V11" s="226"/>
      <c r="W11" s="226"/>
      <c r="X11" s="226"/>
    </row>
    <row r="12" spans="1:24" x14ac:dyDescent="0.3">
      <c r="A12" s="14"/>
      <c r="B12" s="227"/>
      <c r="C12" s="227"/>
      <c r="D12" s="227"/>
      <c r="E12" s="227"/>
      <c r="F12" s="227"/>
      <c r="G12" s="227"/>
      <c r="H12" s="227"/>
      <c r="I12" s="227"/>
      <c r="J12" s="227"/>
      <c r="K12" s="227"/>
      <c r="M12" s="15"/>
      <c r="P12" s="226"/>
      <c r="Q12" s="226"/>
      <c r="R12" s="226"/>
      <c r="S12" s="226"/>
      <c r="T12" s="226"/>
      <c r="U12" s="226"/>
      <c r="V12" s="226"/>
      <c r="W12" s="226"/>
      <c r="X12" s="226"/>
    </row>
    <row r="13" spans="1:24" x14ac:dyDescent="0.3">
      <c r="A13" s="14"/>
      <c r="B13" s="227"/>
      <c r="C13" s="227"/>
      <c r="D13" s="227"/>
      <c r="E13" s="227"/>
      <c r="F13" s="227"/>
      <c r="G13" s="227"/>
      <c r="H13" s="227"/>
      <c r="I13" s="227"/>
      <c r="J13" s="227"/>
      <c r="K13" s="227"/>
      <c r="M13" s="15"/>
      <c r="P13" s="226"/>
      <c r="Q13" s="226"/>
      <c r="R13" s="226"/>
      <c r="S13" s="226"/>
      <c r="T13" s="226"/>
      <c r="U13" s="226"/>
      <c r="V13" s="226"/>
      <c r="W13" s="226"/>
      <c r="X13" s="226"/>
    </row>
    <row r="14" spans="1:24" x14ac:dyDescent="0.3">
      <c r="A14" s="14"/>
      <c r="B14" s="227"/>
      <c r="C14" s="227"/>
      <c r="D14" s="227"/>
      <c r="E14" s="227"/>
      <c r="F14" s="227"/>
      <c r="G14" s="227"/>
      <c r="H14" s="227"/>
      <c r="I14" s="227"/>
      <c r="J14" s="227"/>
      <c r="K14" s="227"/>
      <c r="M14" s="15"/>
      <c r="P14" s="226"/>
      <c r="Q14" s="226"/>
      <c r="R14" s="226"/>
      <c r="S14" s="226"/>
      <c r="T14" s="226"/>
      <c r="U14" s="226"/>
      <c r="V14" s="226"/>
      <c r="W14" s="226"/>
      <c r="X14" s="226"/>
    </row>
    <row r="15" spans="1:24" ht="16.95" customHeight="1" x14ac:dyDescent="0.3">
      <c r="A15" s="14"/>
      <c r="B15" s="25"/>
      <c r="C15" s="24"/>
      <c r="D15" s="24"/>
      <c r="E15" s="24"/>
      <c r="F15" s="24"/>
      <c r="G15" s="24"/>
      <c r="H15" s="24"/>
      <c r="I15" s="24"/>
      <c r="J15" s="24"/>
      <c r="K15" s="24"/>
      <c r="L15" s="21"/>
      <c r="M15" s="15"/>
      <c r="P15" s="226"/>
      <c r="Q15" s="226"/>
      <c r="R15" s="226"/>
      <c r="S15" s="226"/>
      <c r="T15" s="226"/>
      <c r="U15" s="226"/>
      <c r="V15" s="226"/>
      <c r="W15" s="226"/>
      <c r="X15" s="226"/>
    </row>
    <row r="16" spans="1:24" x14ac:dyDescent="0.3">
      <c r="A16" s="14"/>
      <c r="B16" s="25"/>
      <c r="C16" s="21"/>
      <c r="D16" s="21"/>
      <c r="E16" s="21"/>
      <c r="F16" s="21"/>
      <c r="G16" s="21"/>
      <c r="H16" s="21"/>
      <c r="I16" s="21"/>
      <c r="J16" s="21"/>
      <c r="K16" s="21"/>
      <c r="L16" s="21"/>
      <c r="M16" s="15"/>
      <c r="P16" s="226"/>
      <c r="Q16" s="226"/>
      <c r="R16" s="226"/>
      <c r="S16" s="226"/>
      <c r="T16" s="226"/>
      <c r="U16" s="226"/>
      <c r="V16" s="226"/>
      <c r="W16" s="226"/>
      <c r="X16" s="226"/>
    </row>
    <row r="17" spans="1:24" x14ac:dyDescent="0.3">
      <c r="A17" s="14"/>
      <c r="B17" s="25"/>
      <c r="C17" s="21"/>
      <c r="D17" s="21"/>
      <c r="E17" s="21"/>
      <c r="F17" s="21"/>
      <c r="G17" s="21"/>
      <c r="H17" s="21"/>
      <c r="I17" s="21"/>
      <c r="J17" s="21"/>
      <c r="K17" s="21"/>
      <c r="L17" s="21"/>
      <c r="M17" s="15"/>
      <c r="P17" s="226"/>
      <c r="Q17" s="226"/>
      <c r="R17" s="226"/>
      <c r="S17" s="226"/>
      <c r="T17" s="226"/>
      <c r="U17" s="226"/>
      <c r="V17" s="226"/>
      <c r="W17" s="226"/>
      <c r="X17" s="226"/>
    </row>
    <row r="18" spans="1:24" x14ac:dyDescent="0.3">
      <c r="A18" s="14"/>
      <c r="B18" s="25"/>
      <c r="C18" s="21"/>
      <c r="D18" s="21"/>
      <c r="E18" s="21"/>
      <c r="F18" s="21"/>
      <c r="G18" s="21"/>
      <c r="H18" s="21"/>
      <c r="I18" s="21"/>
      <c r="J18" s="21"/>
      <c r="K18" s="21"/>
      <c r="L18" s="21"/>
      <c r="M18" s="15"/>
    </row>
    <row r="19" spans="1:24" x14ac:dyDescent="0.3">
      <c r="A19" s="14"/>
      <c r="B19" s="25"/>
      <c r="C19" s="21"/>
      <c r="D19" s="21"/>
      <c r="E19" s="21"/>
      <c r="F19" s="21"/>
      <c r="G19" s="21"/>
      <c r="H19" s="21"/>
      <c r="I19" s="21"/>
      <c r="J19" s="21"/>
      <c r="K19" s="21"/>
      <c r="L19" s="21"/>
      <c r="M19" s="15"/>
    </row>
    <row r="20" spans="1:24" x14ac:dyDescent="0.3">
      <c r="A20" s="14"/>
      <c r="M20" s="15"/>
    </row>
    <row r="21" spans="1:24" x14ac:dyDescent="0.3">
      <c r="A21" s="14"/>
      <c r="M21" s="15"/>
    </row>
    <row r="22" spans="1:24" x14ac:dyDescent="0.3">
      <c r="A22" s="14"/>
      <c r="M22" s="15"/>
    </row>
    <row r="23" spans="1:24" x14ac:dyDescent="0.3">
      <c r="A23" s="14"/>
      <c r="M23" s="15"/>
    </row>
    <row r="24" spans="1:24" ht="15" thickBot="1" x14ac:dyDescent="0.35">
      <c r="A24" s="16"/>
      <c r="B24" s="17"/>
      <c r="C24" s="17"/>
      <c r="D24" s="17"/>
      <c r="E24" s="17"/>
      <c r="F24" s="17"/>
      <c r="G24" s="17"/>
      <c r="H24" s="17"/>
      <c r="I24" s="17"/>
      <c r="J24" s="17"/>
      <c r="K24" s="17"/>
      <c r="L24" s="17"/>
      <c r="M24" s="18"/>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workbookViewId="0">
      <selection sqref="A1:A3"/>
    </sheetView>
  </sheetViews>
  <sheetFormatPr defaultRowHeight="14.4" x14ac:dyDescent="0.3"/>
  <cols>
    <col min="1" max="1" width="63.109375" bestFit="1" customWidth="1"/>
    <col min="2" max="2" width="10.77734375" bestFit="1" customWidth="1"/>
    <col min="3" max="3" width="10.6640625" bestFit="1" customWidth="1"/>
    <col min="4" max="4" width="10.77734375" bestFit="1" customWidth="1"/>
    <col min="5" max="6" width="10.21875" bestFit="1" customWidth="1"/>
    <col min="7" max="7" width="10.77734375" bestFit="1" customWidth="1"/>
    <col min="8" max="9" width="10.33203125" bestFit="1" customWidth="1"/>
    <col min="10" max="10" width="10.77734375" bestFit="1" customWidth="1"/>
  </cols>
  <sheetData>
    <row r="1" spans="1:15" ht="14.4" customHeight="1" x14ac:dyDescent="0.3">
      <c r="A1" s="256" t="s">
        <v>104</v>
      </c>
      <c r="B1" s="252" t="s">
        <v>492</v>
      </c>
      <c r="C1" s="252"/>
      <c r="D1" s="252"/>
      <c r="E1" s="252"/>
      <c r="F1" s="252"/>
      <c r="G1" s="252"/>
      <c r="H1" s="252"/>
      <c r="I1" s="252"/>
      <c r="J1" s="252"/>
    </row>
    <row r="2" spans="1:15" x14ac:dyDescent="0.3">
      <c r="A2" s="257"/>
      <c r="B2" s="251" t="s">
        <v>0</v>
      </c>
      <c r="C2" s="251"/>
      <c r="D2" s="251"/>
      <c r="E2" s="251" t="s">
        <v>5</v>
      </c>
      <c r="F2" s="251"/>
      <c r="G2" s="251"/>
      <c r="H2" s="251" t="s">
        <v>4</v>
      </c>
      <c r="I2" s="251"/>
      <c r="J2" s="251"/>
    </row>
    <row r="3" spans="1:15" s="1" customFormat="1" ht="54" x14ac:dyDescent="0.3">
      <c r="A3" s="258"/>
      <c r="B3" s="5" t="s">
        <v>30</v>
      </c>
      <c r="C3" s="5" t="s">
        <v>31</v>
      </c>
      <c r="D3" s="5" t="s">
        <v>32</v>
      </c>
      <c r="E3" s="5" t="s">
        <v>33</v>
      </c>
      <c r="F3" s="5" t="s">
        <v>34</v>
      </c>
      <c r="G3" s="5" t="s">
        <v>35</v>
      </c>
      <c r="H3" s="5" t="s">
        <v>36</v>
      </c>
      <c r="I3" s="5" t="s">
        <v>37</v>
      </c>
      <c r="J3" s="5" t="s">
        <v>38</v>
      </c>
    </row>
    <row r="4" spans="1:15" x14ac:dyDescent="0.3">
      <c r="A4" s="6" t="s">
        <v>7</v>
      </c>
      <c r="B4" s="4">
        <v>2873</v>
      </c>
      <c r="C4" s="4">
        <v>1829</v>
      </c>
      <c r="D4" s="194">
        <v>0.63661677688827012</v>
      </c>
      <c r="E4" s="4">
        <v>2912</v>
      </c>
      <c r="F4" s="4">
        <v>2355</v>
      </c>
      <c r="G4" s="194">
        <v>0.80872252747252749</v>
      </c>
      <c r="H4" s="4">
        <v>2953</v>
      </c>
      <c r="I4" s="4">
        <v>2594</v>
      </c>
      <c r="J4" s="194">
        <v>0.87842871655943122</v>
      </c>
    </row>
    <row r="5" spans="1:15" x14ac:dyDescent="0.3">
      <c r="A5" s="6" t="s">
        <v>8</v>
      </c>
      <c r="B5" s="4">
        <v>1260</v>
      </c>
      <c r="C5" s="4">
        <v>911</v>
      </c>
      <c r="D5" s="194">
        <v>0.723015873015873</v>
      </c>
      <c r="E5" s="4">
        <v>1297</v>
      </c>
      <c r="F5" s="4">
        <v>1005</v>
      </c>
      <c r="G5" s="194">
        <v>0.77486507324595222</v>
      </c>
      <c r="H5" s="4">
        <v>1317</v>
      </c>
      <c r="I5" s="4">
        <v>1091</v>
      </c>
      <c r="J5" s="194">
        <v>0.82839787395596054</v>
      </c>
    </row>
    <row r="6" spans="1:15" x14ac:dyDescent="0.3">
      <c r="A6" s="6" t="s">
        <v>9</v>
      </c>
      <c r="B6" s="4">
        <v>12158</v>
      </c>
      <c r="C6" s="4">
        <v>8811</v>
      </c>
      <c r="D6" s="194">
        <v>0.72470801118605033</v>
      </c>
      <c r="E6" s="4">
        <v>12466</v>
      </c>
      <c r="F6" s="4">
        <v>10554</v>
      </c>
      <c r="G6" s="194">
        <v>0.84662281405422746</v>
      </c>
      <c r="H6" s="4">
        <v>12788</v>
      </c>
      <c r="I6" s="4">
        <v>11430</v>
      </c>
      <c r="J6" s="194">
        <v>0.89380669377541444</v>
      </c>
    </row>
    <row r="7" spans="1:15" x14ac:dyDescent="0.3">
      <c r="A7" s="6" t="s">
        <v>10</v>
      </c>
      <c r="B7" s="4">
        <v>822</v>
      </c>
      <c r="C7" s="4">
        <v>583</v>
      </c>
      <c r="D7" s="194">
        <v>0.70924574209245739</v>
      </c>
      <c r="E7" s="4">
        <v>815</v>
      </c>
      <c r="F7" s="4">
        <v>673</v>
      </c>
      <c r="G7" s="194">
        <v>0.82576687116564418</v>
      </c>
      <c r="H7" s="4">
        <v>800</v>
      </c>
      <c r="I7" s="4">
        <v>695</v>
      </c>
      <c r="J7" s="194">
        <v>0.86875000000000002</v>
      </c>
    </row>
    <row r="8" spans="1:15" x14ac:dyDescent="0.3">
      <c r="A8" s="6" t="s">
        <v>11</v>
      </c>
      <c r="B8" s="4">
        <v>11665</v>
      </c>
      <c r="C8" s="4">
        <v>7184</v>
      </c>
      <c r="D8" s="194">
        <v>0.61585940848692677</v>
      </c>
      <c r="E8" s="4">
        <v>11739</v>
      </c>
      <c r="F8" s="4">
        <v>9223</v>
      </c>
      <c r="G8" s="194">
        <v>0.78567169264843684</v>
      </c>
      <c r="H8" s="4">
        <v>11753</v>
      </c>
      <c r="I8" s="4">
        <v>10111</v>
      </c>
      <c r="J8" s="194">
        <v>0.86029098953458683</v>
      </c>
      <c r="O8" s="9"/>
    </row>
    <row r="9" spans="1:15" x14ac:dyDescent="0.3">
      <c r="A9" s="6" t="s">
        <v>12</v>
      </c>
      <c r="B9" s="4">
        <v>4573</v>
      </c>
      <c r="C9" s="4">
        <v>3181</v>
      </c>
      <c r="D9" s="194">
        <v>0.6956046359064072</v>
      </c>
      <c r="E9" s="4">
        <v>4651</v>
      </c>
      <c r="F9" s="4">
        <v>3816</v>
      </c>
      <c r="G9" s="194">
        <v>0.82046871640507413</v>
      </c>
      <c r="H9" s="4">
        <v>4752</v>
      </c>
      <c r="I9" s="4">
        <v>4175</v>
      </c>
      <c r="J9" s="194">
        <v>0.87857744107744107</v>
      </c>
      <c r="O9" s="9"/>
    </row>
    <row r="10" spans="1:15" x14ac:dyDescent="0.3">
      <c r="A10" s="6" t="s">
        <v>13</v>
      </c>
      <c r="B10" s="4">
        <v>7742</v>
      </c>
      <c r="C10" s="4">
        <v>5741</v>
      </c>
      <c r="D10" s="194">
        <v>0.741539653836218</v>
      </c>
      <c r="E10" s="4">
        <v>8147</v>
      </c>
      <c r="F10" s="4">
        <v>6892</v>
      </c>
      <c r="G10" s="194">
        <v>0.84595556646618386</v>
      </c>
      <c r="H10" s="4">
        <v>8661</v>
      </c>
      <c r="I10" s="4">
        <v>7699</v>
      </c>
      <c r="J10" s="194">
        <v>0.88892737559173307</v>
      </c>
    </row>
    <row r="11" spans="1:15" x14ac:dyDescent="0.3">
      <c r="A11" s="6" t="s">
        <v>14</v>
      </c>
      <c r="B11" s="4">
        <v>6256</v>
      </c>
      <c r="C11" s="4">
        <v>4680</v>
      </c>
      <c r="D11" s="194">
        <v>0.74808184143222511</v>
      </c>
      <c r="E11" s="4">
        <v>6293</v>
      </c>
      <c r="F11" s="4">
        <v>5469</v>
      </c>
      <c r="G11" s="194">
        <v>0.86906086127443205</v>
      </c>
      <c r="H11" s="4">
        <v>6306</v>
      </c>
      <c r="I11" s="4">
        <v>5691</v>
      </c>
      <c r="J11" s="194">
        <v>0.90247383444338725</v>
      </c>
    </row>
    <row r="12" spans="1:15" x14ac:dyDescent="0.3">
      <c r="A12" s="6" t="s">
        <v>15</v>
      </c>
      <c r="B12" s="4">
        <v>5513</v>
      </c>
      <c r="C12" s="4">
        <v>3571</v>
      </c>
      <c r="D12" s="194">
        <v>0.6477417014329766</v>
      </c>
      <c r="E12" s="4">
        <v>5633</v>
      </c>
      <c r="F12" s="4">
        <v>4380</v>
      </c>
      <c r="G12" s="194">
        <v>0.77756080241434389</v>
      </c>
      <c r="H12" s="4">
        <v>5643</v>
      </c>
      <c r="I12" s="4">
        <v>4761</v>
      </c>
      <c r="J12" s="194">
        <v>0.84370015948963317</v>
      </c>
    </row>
    <row r="13" spans="1:15" x14ac:dyDescent="0.3">
      <c r="A13" s="6" t="s">
        <v>16</v>
      </c>
      <c r="B13" s="4">
        <v>645</v>
      </c>
      <c r="C13" s="4">
        <v>452</v>
      </c>
      <c r="D13" s="194">
        <v>0.70077519379844966</v>
      </c>
      <c r="E13" s="4">
        <v>660</v>
      </c>
      <c r="F13" s="4">
        <v>524</v>
      </c>
      <c r="G13" s="194">
        <v>0.79393939393939394</v>
      </c>
      <c r="H13" s="4">
        <v>721</v>
      </c>
      <c r="I13" s="4">
        <v>623</v>
      </c>
      <c r="J13" s="194">
        <v>0.86407766990291246</v>
      </c>
    </row>
    <row r="14" spans="1:15" x14ac:dyDescent="0.3">
      <c r="A14" s="6" t="s">
        <v>17</v>
      </c>
      <c r="B14" s="4">
        <v>723</v>
      </c>
      <c r="C14" s="4">
        <v>469</v>
      </c>
      <c r="D14" s="194">
        <v>0.64868603042876904</v>
      </c>
      <c r="E14" s="4">
        <v>741</v>
      </c>
      <c r="F14" s="4">
        <v>575</v>
      </c>
      <c r="G14" s="194">
        <v>0.77597840755735492</v>
      </c>
      <c r="H14" s="4">
        <v>771</v>
      </c>
      <c r="I14" s="4">
        <v>639</v>
      </c>
      <c r="J14" s="194">
        <v>0.8287937743190662</v>
      </c>
    </row>
    <row r="15" spans="1:15" x14ac:dyDescent="0.3">
      <c r="A15" s="6" t="s">
        <v>18</v>
      </c>
      <c r="B15" s="4">
        <v>1013</v>
      </c>
      <c r="C15" s="4">
        <v>675</v>
      </c>
      <c r="D15" s="194">
        <v>0.66633761105626854</v>
      </c>
      <c r="E15" s="4">
        <v>1059</v>
      </c>
      <c r="F15" s="4">
        <v>863</v>
      </c>
      <c r="G15" s="194">
        <v>0.81491973559962227</v>
      </c>
      <c r="H15" s="4">
        <v>1087</v>
      </c>
      <c r="I15" s="4">
        <v>959</v>
      </c>
      <c r="J15" s="194">
        <v>0.88224471021159157</v>
      </c>
    </row>
    <row r="16" spans="1:15" x14ac:dyDescent="0.3">
      <c r="A16" s="6" t="s">
        <v>19</v>
      </c>
      <c r="B16" s="4">
        <v>2525</v>
      </c>
      <c r="C16" s="4">
        <v>1826</v>
      </c>
      <c r="D16" s="194">
        <v>0.72316831683168326</v>
      </c>
      <c r="E16" s="4">
        <v>2471</v>
      </c>
      <c r="F16" s="4">
        <v>2062</v>
      </c>
      <c r="G16" s="194">
        <v>0.83447996762444354</v>
      </c>
      <c r="H16" s="4">
        <v>2425</v>
      </c>
      <c r="I16" s="4">
        <v>2134</v>
      </c>
      <c r="J16" s="194">
        <v>0.88</v>
      </c>
    </row>
    <row r="17" spans="1:10" x14ac:dyDescent="0.3">
      <c r="A17" s="6" t="s">
        <v>20</v>
      </c>
      <c r="B17" s="4">
        <v>3212</v>
      </c>
      <c r="C17" s="4">
        <v>2206</v>
      </c>
      <c r="D17" s="194">
        <v>0.68679950186799499</v>
      </c>
      <c r="E17" s="4">
        <v>3245</v>
      </c>
      <c r="F17" s="4">
        <v>2645</v>
      </c>
      <c r="G17" s="194">
        <v>0.81510015408320491</v>
      </c>
      <c r="H17" s="4">
        <v>3266</v>
      </c>
      <c r="I17" s="4">
        <v>2854</v>
      </c>
      <c r="J17" s="194">
        <v>0.8738518064911206</v>
      </c>
    </row>
    <row r="18" spans="1:10" x14ac:dyDescent="0.3">
      <c r="A18" s="6" t="s">
        <v>21</v>
      </c>
      <c r="B18" s="4">
        <v>7230</v>
      </c>
      <c r="C18" s="4">
        <v>4995</v>
      </c>
      <c r="D18" s="194">
        <v>0.6908713692946058</v>
      </c>
      <c r="E18" s="4">
        <v>7387</v>
      </c>
      <c r="F18" s="4">
        <v>5985</v>
      </c>
      <c r="G18" s="194">
        <v>0.81020712061730071</v>
      </c>
      <c r="H18" s="4">
        <v>7466</v>
      </c>
      <c r="I18" s="4">
        <v>6419</v>
      </c>
      <c r="J18" s="194">
        <v>0.85976426466648803</v>
      </c>
    </row>
    <row r="19" spans="1:10" x14ac:dyDescent="0.3">
      <c r="A19" s="6" t="s">
        <v>22</v>
      </c>
      <c r="B19" s="4">
        <v>9282</v>
      </c>
      <c r="C19" s="4">
        <v>7871</v>
      </c>
      <c r="D19" s="194">
        <v>0.84798534798534797</v>
      </c>
      <c r="E19" s="4">
        <v>9197</v>
      </c>
      <c r="F19" s="4">
        <v>8259</v>
      </c>
      <c r="G19" s="194">
        <v>0.89801022072414916</v>
      </c>
      <c r="H19" s="4">
        <v>9288</v>
      </c>
      <c r="I19" s="4">
        <v>8558</v>
      </c>
      <c r="J19" s="194">
        <v>0.92140396210163655</v>
      </c>
    </row>
    <row r="20" spans="1:10" x14ac:dyDescent="0.3">
      <c r="A20" s="6" t="s">
        <v>23</v>
      </c>
      <c r="B20" s="4">
        <v>15778</v>
      </c>
      <c r="C20" s="4">
        <v>11637</v>
      </c>
      <c r="D20" s="194">
        <v>0.73754595005704149</v>
      </c>
      <c r="E20" s="4">
        <v>15792</v>
      </c>
      <c r="F20" s="4">
        <v>13691</v>
      </c>
      <c r="G20" s="194">
        <v>0.86695795339412363</v>
      </c>
      <c r="H20" s="4">
        <v>15566</v>
      </c>
      <c r="I20" s="4">
        <v>14026</v>
      </c>
      <c r="J20" s="194">
        <v>0.90106642682770133</v>
      </c>
    </row>
    <row r="21" spans="1:10" x14ac:dyDescent="0.3">
      <c r="A21" s="6" t="s">
        <v>24</v>
      </c>
      <c r="B21" s="4">
        <v>1924</v>
      </c>
      <c r="C21" s="4">
        <v>1409</v>
      </c>
      <c r="D21" s="194">
        <v>0.73232848232848236</v>
      </c>
      <c r="E21" s="4">
        <v>1942</v>
      </c>
      <c r="F21" s="4">
        <v>1650</v>
      </c>
      <c r="G21" s="194">
        <v>0.8496395468589083</v>
      </c>
      <c r="H21" s="4">
        <v>1975</v>
      </c>
      <c r="I21" s="4">
        <v>1787</v>
      </c>
      <c r="J21" s="194">
        <v>0.90481012658227844</v>
      </c>
    </row>
    <row r="22" spans="1:10" x14ac:dyDescent="0.3">
      <c r="A22" s="6" t="s">
        <v>25</v>
      </c>
      <c r="B22" s="4">
        <v>3020</v>
      </c>
      <c r="C22" s="4">
        <v>2025</v>
      </c>
      <c r="D22" s="194">
        <v>0.67052980132450335</v>
      </c>
      <c r="E22" s="4">
        <v>3143</v>
      </c>
      <c r="F22" s="4">
        <v>2580</v>
      </c>
      <c r="G22" s="194">
        <v>0.82087177855552018</v>
      </c>
      <c r="H22" s="4">
        <v>3314</v>
      </c>
      <c r="I22" s="4">
        <v>2894</v>
      </c>
      <c r="J22" s="194">
        <v>0.8732649366324684</v>
      </c>
    </row>
    <row r="23" spans="1:10" x14ac:dyDescent="0.3">
      <c r="A23" s="6" t="s">
        <v>27</v>
      </c>
      <c r="B23" s="4">
        <v>9</v>
      </c>
      <c r="C23" s="4">
        <v>0</v>
      </c>
      <c r="D23" s="194" t="s">
        <v>497</v>
      </c>
      <c r="E23" s="4">
        <v>2</v>
      </c>
      <c r="F23" s="4">
        <v>1</v>
      </c>
      <c r="G23" s="194" t="s">
        <v>497</v>
      </c>
      <c r="H23" s="4">
        <v>17</v>
      </c>
      <c r="I23" s="4">
        <v>16</v>
      </c>
      <c r="J23" s="194" t="s">
        <v>497</v>
      </c>
    </row>
    <row r="24" spans="1:10" x14ac:dyDescent="0.3">
      <c r="A24" s="6" t="s">
        <v>6</v>
      </c>
      <c r="B24" s="4">
        <v>98223</v>
      </c>
      <c r="C24" s="4">
        <v>70056</v>
      </c>
      <c r="D24" s="194">
        <v>0.71323417122262622</v>
      </c>
      <c r="E24" s="4">
        <v>99592</v>
      </c>
      <c r="F24" s="4">
        <v>83202</v>
      </c>
      <c r="G24" s="194">
        <v>0.83542854847778936</v>
      </c>
      <c r="H24" s="4">
        <v>100869</v>
      </c>
      <c r="I24" s="4">
        <v>89156</v>
      </c>
      <c r="J24" s="194">
        <v>0.88387909070180137</v>
      </c>
    </row>
    <row r="26" spans="1:10" x14ac:dyDescent="0.3">
      <c r="A26" s="259" t="s">
        <v>493</v>
      </c>
      <c r="B26" s="260"/>
      <c r="C26" s="260"/>
      <c r="D26" s="260"/>
      <c r="E26" s="260"/>
      <c r="F26" s="260"/>
      <c r="G26" s="260"/>
      <c r="H26" s="260"/>
      <c r="I26" s="260"/>
      <c r="J26" s="261"/>
    </row>
    <row r="27" spans="1:10" x14ac:dyDescent="0.3">
      <c r="A27" s="262" t="s">
        <v>494</v>
      </c>
      <c r="B27" s="263"/>
      <c r="C27" s="263"/>
      <c r="D27" s="263"/>
      <c r="E27" s="263"/>
      <c r="F27" s="263"/>
      <c r="G27" s="263"/>
      <c r="H27" s="263"/>
      <c r="I27" s="263"/>
      <c r="J27" s="264"/>
    </row>
    <row r="28" spans="1:10" x14ac:dyDescent="0.3">
      <c r="A28" s="262" t="s">
        <v>404</v>
      </c>
      <c r="B28" s="263"/>
      <c r="C28" s="263"/>
      <c r="D28" s="263"/>
      <c r="E28" s="263"/>
      <c r="F28" s="263"/>
      <c r="G28" s="263"/>
      <c r="H28" s="263"/>
      <c r="I28" s="263"/>
      <c r="J28" s="264"/>
    </row>
    <row r="29" spans="1:10" x14ac:dyDescent="0.3">
      <c r="A29" s="262" t="s">
        <v>102</v>
      </c>
      <c r="B29" s="263"/>
      <c r="C29" s="263"/>
      <c r="D29" s="263"/>
      <c r="E29" s="263"/>
      <c r="F29" s="263"/>
      <c r="G29" s="263"/>
      <c r="H29" s="263"/>
      <c r="I29" s="263"/>
      <c r="J29" s="264"/>
    </row>
    <row r="30" spans="1:10" x14ac:dyDescent="0.3">
      <c r="A30" s="262" t="s">
        <v>495</v>
      </c>
      <c r="B30" s="263"/>
      <c r="C30" s="263"/>
      <c r="D30" s="263"/>
      <c r="E30" s="263"/>
      <c r="F30" s="263"/>
      <c r="G30" s="263"/>
      <c r="H30" s="263"/>
      <c r="I30" s="263"/>
      <c r="J30" s="264"/>
    </row>
    <row r="31" spans="1:10" x14ac:dyDescent="0.3">
      <c r="A31" s="262" t="s">
        <v>405</v>
      </c>
      <c r="B31" s="263"/>
      <c r="C31" s="263"/>
      <c r="D31" s="263"/>
      <c r="E31" s="263"/>
      <c r="F31" s="263"/>
      <c r="G31" s="263"/>
      <c r="H31" s="263"/>
      <c r="I31" s="263"/>
      <c r="J31" s="264"/>
    </row>
    <row r="32" spans="1:10" x14ac:dyDescent="0.3">
      <c r="A32" s="262" t="s">
        <v>103</v>
      </c>
      <c r="B32" s="263"/>
      <c r="C32" s="263"/>
      <c r="D32" s="263"/>
      <c r="E32" s="263"/>
      <c r="F32" s="263"/>
      <c r="G32" s="263"/>
      <c r="H32" s="263"/>
      <c r="I32" s="263"/>
      <c r="J32" s="264"/>
    </row>
    <row r="33" spans="1:10" x14ac:dyDescent="0.3">
      <c r="A33" s="262" t="s">
        <v>496</v>
      </c>
      <c r="B33" s="263"/>
      <c r="C33" s="263"/>
      <c r="D33" s="263"/>
      <c r="E33" s="263"/>
      <c r="F33" s="263"/>
      <c r="G33" s="263"/>
      <c r="H33" s="263"/>
      <c r="I33" s="263"/>
      <c r="J33" s="264"/>
    </row>
    <row r="34" spans="1:10" x14ac:dyDescent="0.3">
      <c r="A34" s="262" t="s">
        <v>402</v>
      </c>
      <c r="B34" s="263"/>
      <c r="C34" s="263"/>
      <c r="D34" s="263"/>
      <c r="E34" s="263"/>
      <c r="F34" s="263"/>
      <c r="G34" s="263"/>
      <c r="H34" s="263"/>
      <c r="I34" s="263"/>
      <c r="J34" s="264"/>
    </row>
    <row r="35" spans="1:10" x14ac:dyDescent="0.3">
      <c r="A35" s="262" t="s">
        <v>105</v>
      </c>
      <c r="B35" s="263"/>
      <c r="C35" s="263"/>
      <c r="D35" s="263"/>
      <c r="E35" s="263"/>
      <c r="F35" s="263"/>
      <c r="G35" s="263"/>
      <c r="H35" s="263"/>
      <c r="I35" s="263"/>
      <c r="J35" s="264"/>
    </row>
    <row r="36" spans="1:10" x14ac:dyDescent="0.3">
      <c r="A36" s="191"/>
      <c r="B36" s="191"/>
      <c r="C36" s="191"/>
      <c r="D36" s="191"/>
      <c r="E36" s="191"/>
      <c r="F36" s="191"/>
      <c r="G36" s="191"/>
      <c r="H36" s="191"/>
      <c r="I36" s="191"/>
      <c r="J36" s="191"/>
    </row>
    <row r="37" spans="1:10" x14ac:dyDescent="0.3">
      <c r="A37" s="259" t="s">
        <v>504</v>
      </c>
      <c r="B37" s="260"/>
      <c r="C37" s="260"/>
      <c r="D37" s="260"/>
      <c r="E37" s="260"/>
      <c r="F37" s="260"/>
      <c r="G37" s="260"/>
      <c r="H37" s="260"/>
      <c r="I37" s="260"/>
      <c r="J37" s="261"/>
    </row>
    <row r="38" spans="1:10" x14ac:dyDescent="0.3">
      <c r="A38" s="191"/>
      <c r="B38" s="191"/>
      <c r="C38" s="191"/>
      <c r="D38" s="191"/>
      <c r="E38" s="191"/>
      <c r="F38" s="191"/>
      <c r="G38" s="191"/>
      <c r="H38" s="191"/>
      <c r="I38" s="191"/>
      <c r="J38" s="191"/>
    </row>
  </sheetData>
  <sortState ref="A4:J22">
    <sortCondition ref="A4:A22"/>
  </sortState>
  <mergeCells count="16">
    <mergeCell ref="A37:J37"/>
    <mergeCell ref="A31:J31"/>
    <mergeCell ref="A32:J32"/>
    <mergeCell ref="A33:J33"/>
    <mergeCell ref="A34:J34"/>
    <mergeCell ref="A35:J35"/>
    <mergeCell ref="A26:J26"/>
    <mergeCell ref="A27:J27"/>
    <mergeCell ref="A28:J28"/>
    <mergeCell ref="A29:J29"/>
    <mergeCell ref="A30:J30"/>
    <mergeCell ref="B2:D2"/>
    <mergeCell ref="E2:G2"/>
    <mergeCell ref="H2:J2"/>
    <mergeCell ref="B1:J1"/>
    <mergeCell ref="A1:A3"/>
  </mergeCells>
  <pageMargins left="0.7" right="0.7" top="0.75" bottom="0.75" header="0.3" footer="0.3"/>
  <pageSetup paperSize="9" scale="83"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5"/>
  <sheetViews>
    <sheetView zoomScaleNormal="100" workbookViewId="0">
      <pane xSplit="1" topLeftCell="G1" activePane="topRight" state="frozen"/>
      <selection pane="topRight" sqref="A1:N1"/>
    </sheetView>
  </sheetViews>
  <sheetFormatPr defaultColWidth="9.109375" defaultRowHeight="14.4" x14ac:dyDescent="0.3"/>
  <cols>
    <col min="1" max="1" width="30.21875" style="27" customWidth="1"/>
    <col min="2" max="2" width="22" style="7" customWidth="1"/>
    <col min="3" max="3" width="20.109375" style="7" customWidth="1"/>
    <col min="4" max="4" width="20.88671875" style="7" customWidth="1"/>
    <col min="5" max="5" width="20.21875" style="7" customWidth="1"/>
    <col min="6" max="6" width="20.109375" style="7" customWidth="1"/>
    <col min="7" max="7" width="19.21875" style="7" customWidth="1"/>
    <col min="8" max="8" width="19.6640625" style="7" customWidth="1"/>
    <col min="9" max="9" width="20.77734375" style="7" customWidth="1"/>
    <col min="10" max="10" width="20.21875" style="7" customWidth="1"/>
    <col min="11" max="11" width="19.77734375" style="7" customWidth="1"/>
    <col min="12" max="12" width="21" style="7" customWidth="1"/>
    <col min="13" max="13" width="20.77734375" style="7" customWidth="1"/>
    <col min="14" max="14" width="20.109375" style="7" customWidth="1"/>
    <col min="15" max="15" width="9.109375" style="42"/>
    <col min="16" max="16" width="16.33203125" style="42" customWidth="1"/>
    <col min="17" max="45" width="9.109375" style="42"/>
    <col min="46" max="16384" width="9.109375" style="7"/>
  </cols>
  <sheetData>
    <row r="1" spans="1:16" x14ac:dyDescent="0.3">
      <c r="A1" s="265" t="s">
        <v>391</v>
      </c>
      <c r="B1" s="265"/>
      <c r="C1" s="265"/>
      <c r="D1" s="265"/>
      <c r="E1" s="265"/>
      <c r="F1" s="265"/>
      <c r="G1" s="265"/>
      <c r="H1" s="265"/>
      <c r="I1" s="265"/>
      <c r="J1" s="265"/>
      <c r="K1" s="265"/>
      <c r="L1" s="265"/>
      <c r="M1" s="265"/>
      <c r="N1" s="266"/>
    </row>
    <row r="2" spans="1:16" x14ac:dyDescent="0.3">
      <c r="A2" s="129" t="s">
        <v>101</v>
      </c>
      <c r="B2" s="192" t="s">
        <v>453</v>
      </c>
      <c r="C2" s="192" t="s">
        <v>454</v>
      </c>
      <c r="D2" s="192" t="s">
        <v>455</v>
      </c>
      <c r="E2" s="192" t="s">
        <v>456</v>
      </c>
      <c r="F2" s="192" t="s">
        <v>457</v>
      </c>
      <c r="G2" s="192" t="s">
        <v>458</v>
      </c>
      <c r="H2" s="192" t="s">
        <v>459</v>
      </c>
      <c r="I2" s="192" t="s">
        <v>460</v>
      </c>
      <c r="J2" s="192" t="s">
        <v>462</v>
      </c>
      <c r="K2" s="192" t="s">
        <v>483</v>
      </c>
      <c r="L2" s="192" t="s">
        <v>488</v>
      </c>
      <c r="M2" s="192" t="s">
        <v>489</v>
      </c>
      <c r="N2" s="192" t="s">
        <v>491</v>
      </c>
    </row>
    <row r="3" spans="1:16" x14ac:dyDescent="0.3">
      <c r="A3" s="128" t="s">
        <v>135</v>
      </c>
      <c r="B3" s="38">
        <v>46370075.829999998</v>
      </c>
      <c r="C3" s="38">
        <v>38453113.729999997</v>
      </c>
      <c r="D3" s="38">
        <v>41302992.170000002</v>
      </c>
      <c r="E3" s="38">
        <v>44776411.159999996</v>
      </c>
      <c r="F3" s="38">
        <v>28535010.59</v>
      </c>
      <c r="G3" s="38">
        <v>39471636.740000002</v>
      </c>
      <c r="H3" s="38">
        <v>48778147.979999997</v>
      </c>
      <c r="I3" s="38">
        <v>47324382.990000002</v>
      </c>
      <c r="J3" s="38">
        <v>37183928</v>
      </c>
      <c r="K3" s="38">
        <v>44106924.649999999</v>
      </c>
      <c r="L3" s="38">
        <v>47593796.310000002</v>
      </c>
      <c r="M3" s="38">
        <v>40264747.530000001</v>
      </c>
      <c r="N3" s="38">
        <v>45227564.159999996</v>
      </c>
      <c r="P3" s="103"/>
    </row>
    <row r="4" spans="1:16" x14ac:dyDescent="0.3">
      <c r="A4" s="128" t="s">
        <v>100</v>
      </c>
      <c r="B4" s="38">
        <v>1669918.56</v>
      </c>
      <c r="C4" s="38">
        <v>1662500</v>
      </c>
      <c r="D4" s="38">
        <v>1333379.3</v>
      </c>
      <c r="E4" s="38">
        <v>2641620.7000000002</v>
      </c>
      <c r="F4" s="38">
        <v>290000</v>
      </c>
      <c r="G4" s="38">
        <v>1064000</v>
      </c>
      <c r="H4" s="38">
        <v>705000</v>
      </c>
      <c r="I4" s="38">
        <v>2177021.58</v>
      </c>
      <c r="J4" s="38">
        <v>862535.52</v>
      </c>
      <c r="K4" s="38">
        <v>655000</v>
      </c>
      <c r="L4" s="38">
        <v>1598835.52</v>
      </c>
      <c r="M4" s="38">
        <v>1630500</v>
      </c>
      <c r="N4" s="38">
        <v>1561500</v>
      </c>
      <c r="P4" s="103"/>
    </row>
    <row r="5" spans="1:16" x14ac:dyDescent="0.3">
      <c r="A5" s="128" t="s">
        <v>128</v>
      </c>
      <c r="B5" s="38">
        <v>6905684.2699999996</v>
      </c>
      <c r="C5" s="38">
        <v>2767798.06</v>
      </c>
      <c r="D5" s="38">
        <v>6659821.0499999998</v>
      </c>
      <c r="E5" s="38">
        <v>2402833.9700000002</v>
      </c>
      <c r="F5" s="38">
        <v>3126297.96</v>
      </c>
      <c r="G5" s="38">
        <v>1593707.73</v>
      </c>
      <c r="H5" s="38">
        <v>4622605.07</v>
      </c>
      <c r="I5" s="38">
        <v>2786778.43</v>
      </c>
      <c r="J5" s="38">
        <v>3765107.76</v>
      </c>
      <c r="K5" s="38">
        <v>6986164.9100000001</v>
      </c>
      <c r="L5" s="38">
        <v>7525789.6500000004</v>
      </c>
      <c r="M5" s="38">
        <v>3505830.74</v>
      </c>
      <c r="N5" s="38">
        <v>4118138.98</v>
      </c>
      <c r="P5" s="103"/>
    </row>
    <row r="6" spans="1:16" x14ac:dyDescent="0.3">
      <c r="A6" s="128" t="s">
        <v>129</v>
      </c>
      <c r="B6" s="38">
        <v>5471563.3099999996</v>
      </c>
      <c r="C6" s="38">
        <v>5996826.9500000002</v>
      </c>
      <c r="D6" s="38">
        <v>5263726.6399999997</v>
      </c>
      <c r="E6" s="38">
        <v>5149613.95</v>
      </c>
      <c r="F6" s="38">
        <v>4645455</v>
      </c>
      <c r="G6" s="38">
        <v>6321126.8600000003</v>
      </c>
      <c r="H6" s="38">
        <v>4772250.6900000004</v>
      </c>
      <c r="I6" s="38">
        <v>5661255.5999999996</v>
      </c>
      <c r="J6" s="38">
        <v>5465107.8499999996</v>
      </c>
      <c r="K6" s="38">
        <v>6643051.4299999997</v>
      </c>
      <c r="L6" s="38">
        <v>7009964.29</v>
      </c>
      <c r="M6" s="38">
        <v>5778136.6600000001</v>
      </c>
      <c r="N6" s="38">
        <v>5908931.04</v>
      </c>
      <c r="P6" s="103"/>
    </row>
    <row r="7" spans="1:16" x14ac:dyDescent="0.3">
      <c r="A7" s="128" t="s">
        <v>130</v>
      </c>
      <c r="B7" s="38">
        <v>5207074.5199999996</v>
      </c>
      <c r="C7" s="38">
        <v>4368890.2</v>
      </c>
      <c r="D7" s="38">
        <v>5705604.3700000001</v>
      </c>
      <c r="E7" s="38">
        <v>4717831.53</v>
      </c>
      <c r="F7" s="38">
        <v>4975724.17</v>
      </c>
      <c r="G7" s="38">
        <v>5303988.2699999996</v>
      </c>
      <c r="H7" s="38">
        <v>3615089.54</v>
      </c>
      <c r="I7" s="38">
        <v>4878919.62</v>
      </c>
      <c r="J7" s="38">
        <v>5241358.66</v>
      </c>
      <c r="K7" s="38">
        <v>5627054.7599999998</v>
      </c>
      <c r="L7" s="38">
        <v>5268237.68</v>
      </c>
      <c r="M7" s="38">
        <v>4816530.0199999996</v>
      </c>
      <c r="N7" s="38">
        <v>4834399.22</v>
      </c>
      <c r="P7" s="103"/>
    </row>
    <row r="8" spans="1:16" x14ac:dyDescent="0.3">
      <c r="A8" s="128" t="s">
        <v>131</v>
      </c>
      <c r="B8" s="38">
        <v>58588669.799999997</v>
      </c>
      <c r="C8" s="38">
        <v>65080665.869999997</v>
      </c>
      <c r="D8" s="38">
        <v>59646603.170000002</v>
      </c>
      <c r="E8" s="38">
        <v>62570452.359999999</v>
      </c>
      <c r="F8" s="38">
        <v>61222057.100000001</v>
      </c>
      <c r="G8" s="38">
        <v>76098865.459999993</v>
      </c>
      <c r="H8" s="38">
        <v>58116288.700000003</v>
      </c>
      <c r="I8" s="38">
        <v>64758264.479999997</v>
      </c>
      <c r="J8" s="38">
        <v>69864354.879999995</v>
      </c>
      <c r="K8" s="38">
        <v>86573539.670000002</v>
      </c>
      <c r="L8" s="38">
        <v>91994567.390000001</v>
      </c>
      <c r="M8" s="38">
        <v>77607573.400000006</v>
      </c>
      <c r="N8" s="38">
        <v>66190771.729999997</v>
      </c>
      <c r="P8" s="103"/>
    </row>
    <row r="9" spans="1:16" x14ac:dyDescent="0.3">
      <c r="A9" s="128" t="s">
        <v>132</v>
      </c>
      <c r="B9" s="38">
        <v>14884303.57</v>
      </c>
      <c r="C9" s="38">
        <v>14957072.41</v>
      </c>
      <c r="D9" s="38">
        <v>16478938.039999999</v>
      </c>
      <c r="E9" s="38">
        <v>15068312.029999999</v>
      </c>
      <c r="F9" s="38">
        <v>13488552.16</v>
      </c>
      <c r="G9" s="38">
        <v>16415264.130000001</v>
      </c>
      <c r="H9" s="38">
        <v>13959229.75</v>
      </c>
      <c r="I9" s="38">
        <v>13398567.24</v>
      </c>
      <c r="J9" s="38">
        <v>15560134.07</v>
      </c>
      <c r="K9" s="38">
        <v>17319530.309999999</v>
      </c>
      <c r="L9" s="38">
        <v>16353623.01</v>
      </c>
      <c r="M9" s="38">
        <v>15504536.630000001</v>
      </c>
      <c r="N9" s="38">
        <v>11778621.74</v>
      </c>
      <c r="P9" s="103"/>
    </row>
    <row r="10" spans="1:16" x14ac:dyDescent="0.3">
      <c r="A10" s="128" t="s">
        <v>127</v>
      </c>
      <c r="B10" s="38">
        <v>11669904.109999999</v>
      </c>
      <c r="C10" s="38">
        <v>9067316.0099999998</v>
      </c>
      <c r="D10" s="38">
        <v>11278308.529999999</v>
      </c>
      <c r="E10" s="38">
        <v>10304290.57</v>
      </c>
      <c r="F10" s="38">
        <v>9003674.8100000005</v>
      </c>
      <c r="G10" s="38">
        <v>11255760.49</v>
      </c>
      <c r="H10" s="38">
        <v>10171769.369999999</v>
      </c>
      <c r="I10" s="38">
        <v>13590385.619999999</v>
      </c>
      <c r="J10" s="38">
        <v>9858728</v>
      </c>
      <c r="K10" s="38">
        <v>14579828.9</v>
      </c>
      <c r="L10" s="38">
        <v>11618989.99</v>
      </c>
      <c r="M10" s="38">
        <v>12390270.960000001</v>
      </c>
      <c r="N10" s="38">
        <v>11660320.310000001</v>
      </c>
      <c r="P10" s="103"/>
    </row>
    <row r="11" spans="1:16" x14ac:dyDescent="0.3">
      <c r="A11" s="128" t="s">
        <v>133</v>
      </c>
      <c r="B11" s="38">
        <v>97229922.540000007</v>
      </c>
      <c r="C11" s="38">
        <v>87637785.609999999</v>
      </c>
      <c r="D11" s="38">
        <v>90284773.859999999</v>
      </c>
      <c r="E11" s="38">
        <v>85833105.959999993</v>
      </c>
      <c r="F11" s="38">
        <v>78805688.519999996</v>
      </c>
      <c r="G11" s="38">
        <v>84257329.030000001</v>
      </c>
      <c r="H11" s="38">
        <v>81482481.459999993</v>
      </c>
      <c r="I11" s="38">
        <v>96515492.390000001</v>
      </c>
      <c r="J11" s="38">
        <v>88729464.25</v>
      </c>
      <c r="K11" s="38">
        <v>91091218.010000005</v>
      </c>
      <c r="L11" s="38">
        <v>105974340.59</v>
      </c>
      <c r="M11" s="38">
        <v>94863655.299999997</v>
      </c>
      <c r="N11" s="38">
        <v>94390364.590000004</v>
      </c>
      <c r="P11" s="103"/>
    </row>
    <row r="12" spans="1:16" x14ac:dyDescent="0.3">
      <c r="A12" s="128" t="s">
        <v>134</v>
      </c>
      <c r="B12" s="38">
        <v>4530226.32</v>
      </c>
      <c r="C12" s="38">
        <v>5237410.03</v>
      </c>
      <c r="D12" s="38">
        <v>4851577.5999999996</v>
      </c>
      <c r="E12" s="38">
        <v>4605567.97</v>
      </c>
      <c r="F12" s="38">
        <v>4669139.1000000006</v>
      </c>
      <c r="G12" s="38">
        <v>5263793.9000000004</v>
      </c>
      <c r="H12" s="38">
        <v>4663945.3</v>
      </c>
      <c r="I12" s="38">
        <v>5582417.0800000001</v>
      </c>
      <c r="J12" s="38">
        <v>5677539.9699999997</v>
      </c>
      <c r="K12" s="38">
        <v>6413029.1900000004</v>
      </c>
      <c r="L12" s="38">
        <v>6420859.9400000004</v>
      </c>
      <c r="M12" s="38">
        <v>5627966.2199999997</v>
      </c>
      <c r="N12" s="38">
        <v>5176649.57</v>
      </c>
      <c r="P12" s="103"/>
    </row>
    <row r="13" spans="1:16" x14ac:dyDescent="0.3">
      <c r="A13" s="130" t="s">
        <v>26</v>
      </c>
      <c r="B13" s="195">
        <v>252527342.83000001</v>
      </c>
      <c r="C13" s="195">
        <v>235229378.87</v>
      </c>
      <c r="D13" s="195">
        <v>242805724.72</v>
      </c>
      <c r="E13" s="195">
        <v>238070040.19</v>
      </c>
      <c r="F13" s="195">
        <v>208761599.40000001</v>
      </c>
      <c r="G13" s="195">
        <v>247045472.61000001</v>
      </c>
      <c r="H13" s="195">
        <v>230886807.86000001</v>
      </c>
      <c r="I13" s="195">
        <v>256673485.03</v>
      </c>
      <c r="J13" s="195">
        <v>242208258.97999999</v>
      </c>
      <c r="K13" s="195">
        <v>279995341.83999997</v>
      </c>
      <c r="L13" s="195">
        <v>301359004.37</v>
      </c>
      <c r="M13" s="195">
        <v>261989747.47</v>
      </c>
      <c r="N13" s="195">
        <v>250847261.34</v>
      </c>
      <c r="P13" s="219"/>
    </row>
    <row r="14" spans="1:16" s="42" customFormat="1" x14ac:dyDescent="0.3">
      <c r="A14" s="101"/>
      <c r="N14" s="102"/>
    </row>
    <row r="15" spans="1:16" s="42" customFormat="1" x14ac:dyDescent="0.3">
      <c r="A15" s="101"/>
      <c r="N15" s="103"/>
    </row>
    <row r="16" spans="1:16" x14ac:dyDescent="0.3">
      <c r="A16" s="265" t="s">
        <v>392</v>
      </c>
      <c r="B16" s="265"/>
      <c r="C16" s="265"/>
      <c r="D16" s="265"/>
      <c r="E16" s="265"/>
      <c r="F16" s="265"/>
      <c r="G16" s="265"/>
      <c r="H16" s="265"/>
      <c r="I16" s="265"/>
      <c r="J16" s="265"/>
      <c r="K16" s="265"/>
      <c r="L16" s="265"/>
      <c r="M16" s="265"/>
      <c r="N16" s="266"/>
    </row>
    <row r="17" spans="1:14" x14ac:dyDescent="0.3">
      <c r="A17" s="129" t="s">
        <v>101</v>
      </c>
      <c r="B17" s="192" t="s">
        <v>453</v>
      </c>
      <c r="C17" s="192" t="s">
        <v>454</v>
      </c>
      <c r="D17" s="192" t="s">
        <v>455</v>
      </c>
      <c r="E17" s="192" t="s">
        <v>456</v>
      </c>
      <c r="F17" s="192" t="s">
        <v>457</v>
      </c>
      <c r="G17" s="192" t="s">
        <v>458</v>
      </c>
      <c r="H17" s="192" t="s">
        <v>459</v>
      </c>
      <c r="I17" s="192" t="s">
        <v>460</v>
      </c>
      <c r="J17" s="192" t="s">
        <v>462</v>
      </c>
      <c r="K17" s="192" t="s">
        <v>483</v>
      </c>
      <c r="L17" s="192" t="s">
        <v>488</v>
      </c>
      <c r="M17" s="192" t="s">
        <v>489</v>
      </c>
      <c r="N17" s="192" t="s">
        <v>491</v>
      </c>
    </row>
    <row r="18" spans="1:14" x14ac:dyDescent="0.3">
      <c r="A18" s="128" t="s">
        <v>135</v>
      </c>
      <c r="B18" s="38">
        <v>31304444.190000001</v>
      </c>
      <c r="C18" s="38">
        <v>22131667.559999999</v>
      </c>
      <c r="D18" s="38">
        <v>28140621.560000002</v>
      </c>
      <c r="E18" s="38">
        <v>30990772.579999998</v>
      </c>
      <c r="F18" s="38">
        <v>18384887.850000001</v>
      </c>
      <c r="G18" s="38">
        <v>25703693.550000001</v>
      </c>
      <c r="H18" s="38">
        <v>31540039.940000001</v>
      </c>
      <c r="I18" s="38">
        <v>31919894.640000001</v>
      </c>
      <c r="J18" s="38">
        <v>24406158.91</v>
      </c>
      <c r="K18" s="38">
        <v>28330967.719999999</v>
      </c>
      <c r="L18" s="38">
        <v>29167171.969999999</v>
      </c>
      <c r="M18" s="38">
        <v>27796884.25</v>
      </c>
      <c r="N18" s="38">
        <v>32342672.539999999</v>
      </c>
    </row>
    <row r="19" spans="1:14" x14ac:dyDescent="0.3">
      <c r="A19" s="128" t="s">
        <v>100</v>
      </c>
      <c r="B19" s="38">
        <v>380000</v>
      </c>
      <c r="C19" s="38">
        <v>1125000</v>
      </c>
      <c r="D19" s="38">
        <v>423379.3</v>
      </c>
      <c r="E19" s="38">
        <v>1446620.7</v>
      </c>
      <c r="F19" s="38">
        <v>290000</v>
      </c>
      <c r="G19" s="38">
        <v>130000</v>
      </c>
      <c r="H19" s="38">
        <v>0</v>
      </c>
      <c r="I19" s="38">
        <v>568438.78</v>
      </c>
      <c r="J19" s="38">
        <v>369395.22</v>
      </c>
      <c r="K19" s="38">
        <v>275000</v>
      </c>
      <c r="L19" s="38">
        <v>1146210.3500000001</v>
      </c>
      <c r="M19" s="38">
        <v>250000</v>
      </c>
      <c r="N19" s="38">
        <v>0</v>
      </c>
    </row>
    <row r="20" spans="1:14" x14ac:dyDescent="0.3">
      <c r="A20" s="128" t="s">
        <v>128</v>
      </c>
      <c r="B20" s="38">
        <v>6857247.4899999993</v>
      </c>
      <c r="C20" s="38">
        <v>2721208.54</v>
      </c>
      <c r="D20" s="38">
        <v>6020101.1399999997</v>
      </c>
      <c r="E20" s="38">
        <v>1060166.1100000001</v>
      </c>
      <c r="F20" s="38">
        <v>3087555.25</v>
      </c>
      <c r="G20" s="38">
        <v>1552947.82</v>
      </c>
      <c r="H20" s="38">
        <v>3788007.96</v>
      </c>
      <c r="I20" s="38">
        <v>2746143.54</v>
      </c>
      <c r="J20" s="38">
        <v>1671256.6800000002</v>
      </c>
      <c r="K20" s="38">
        <v>6798634.9199999999</v>
      </c>
      <c r="L20" s="38">
        <v>5402338.8899999997</v>
      </c>
      <c r="M20" s="38">
        <v>2706060.5900000003</v>
      </c>
      <c r="N20" s="38">
        <v>3372451.45</v>
      </c>
    </row>
    <row r="21" spans="1:14" x14ac:dyDescent="0.3">
      <c r="A21" s="128" t="s">
        <v>129</v>
      </c>
      <c r="B21" s="38">
        <v>3126631.0300000003</v>
      </c>
      <c r="C21" s="38">
        <v>3064848.81</v>
      </c>
      <c r="D21" s="38">
        <v>2826040.5</v>
      </c>
      <c r="E21" s="38">
        <v>3079536.7</v>
      </c>
      <c r="F21" s="38">
        <v>2551291.52</v>
      </c>
      <c r="G21" s="38">
        <v>3357685.6300000004</v>
      </c>
      <c r="H21" s="38">
        <v>2657540.5599999996</v>
      </c>
      <c r="I21" s="38">
        <v>3030381.25</v>
      </c>
      <c r="J21" s="38">
        <v>2898218.9899999998</v>
      </c>
      <c r="K21" s="38">
        <v>3714038.1</v>
      </c>
      <c r="L21" s="38">
        <v>3883849.02</v>
      </c>
      <c r="M21" s="38">
        <v>3098557.02</v>
      </c>
      <c r="N21" s="38">
        <v>3297033.85</v>
      </c>
    </row>
    <row r="22" spans="1:14" x14ac:dyDescent="0.3">
      <c r="A22" s="128" t="s">
        <v>130</v>
      </c>
      <c r="B22" s="38">
        <v>3379807.99</v>
      </c>
      <c r="C22" s="38">
        <v>2333709.65</v>
      </c>
      <c r="D22" s="38">
        <v>2792257.87</v>
      </c>
      <c r="E22" s="38">
        <v>2816302.16</v>
      </c>
      <c r="F22" s="38">
        <v>2715082.35</v>
      </c>
      <c r="G22" s="38">
        <v>2796631.8000000003</v>
      </c>
      <c r="H22" s="38">
        <v>2380610.21</v>
      </c>
      <c r="I22" s="38">
        <v>2880050.93</v>
      </c>
      <c r="J22" s="38">
        <v>2581141.88</v>
      </c>
      <c r="K22" s="38">
        <v>3105640.44</v>
      </c>
      <c r="L22" s="38">
        <v>3178841.15</v>
      </c>
      <c r="M22" s="38">
        <v>2387584.31</v>
      </c>
      <c r="N22" s="38">
        <v>2511862.41</v>
      </c>
    </row>
    <row r="23" spans="1:14" x14ac:dyDescent="0.3">
      <c r="A23" s="128" t="s">
        <v>131</v>
      </c>
      <c r="B23" s="38">
        <v>42505932.060000002</v>
      </c>
      <c r="C23" s="38">
        <v>44348347.550000004</v>
      </c>
      <c r="D23" s="38">
        <v>42537344.219999999</v>
      </c>
      <c r="E23" s="38">
        <v>47319846.380000003</v>
      </c>
      <c r="F23" s="38">
        <v>45097326.789999999</v>
      </c>
      <c r="G23" s="38">
        <v>54927331.850000001</v>
      </c>
      <c r="H23" s="38">
        <v>42127951.149999999</v>
      </c>
      <c r="I23" s="38">
        <v>46257046.950000003</v>
      </c>
      <c r="J23" s="38">
        <v>50241024.980000004</v>
      </c>
      <c r="K23" s="38">
        <v>63305629.670000002</v>
      </c>
      <c r="L23" s="38">
        <v>67957589.829999998</v>
      </c>
      <c r="M23" s="38">
        <v>55791143.090000004</v>
      </c>
      <c r="N23" s="38">
        <v>45437703.359999999</v>
      </c>
    </row>
    <row r="24" spans="1:14" x14ac:dyDescent="0.3">
      <c r="A24" s="128" t="s">
        <v>132</v>
      </c>
      <c r="B24" s="38">
        <v>12231053.539999999</v>
      </c>
      <c r="C24" s="38">
        <v>12050247.049999999</v>
      </c>
      <c r="D24" s="38">
        <v>13742815.350000001</v>
      </c>
      <c r="E24" s="38">
        <v>12681206.91</v>
      </c>
      <c r="F24" s="38">
        <v>11289998.460000001</v>
      </c>
      <c r="G24" s="38">
        <v>13529738.51</v>
      </c>
      <c r="H24" s="38">
        <v>11342791.27</v>
      </c>
      <c r="I24" s="38">
        <v>10790968.73</v>
      </c>
      <c r="J24" s="38">
        <v>12410883.85</v>
      </c>
      <c r="K24" s="38">
        <v>13965351.42</v>
      </c>
      <c r="L24" s="38">
        <v>12973658.9</v>
      </c>
      <c r="M24" s="38">
        <v>12178500.51</v>
      </c>
      <c r="N24" s="38">
        <v>8750072.0399999991</v>
      </c>
    </row>
    <row r="25" spans="1:14" x14ac:dyDescent="0.3">
      <c r="A25" s="128" t="s">
        <v>127</v>
      </c>
      <c r="B25" s="38">
        <v>8805501.4100000001</v>
      </c>
      <c r="C25" s="38">
        <v>6291784.4800000004</v>
      </c>
      <c r="D25" s="38">
        <v>7375905.8499999996</v>
      </c>
      <c r="E25" s="38">
        <v>7215490.2599999998</v>
      </c>
      <c r="F25" s="38">
        <v>6071384.8200000003</v>
      </c>
      <c r="G25" s="38">
        <v>8019212.75</v>
      </c>
      <c r="H25" s="38">
        <v>7092460.3099999996</v>
      </c>
      <c r="I25" s="38">
        <v>9664449.8300000001</v>
      </c>
      <c r="J25" s="38">
        <v>5708611.79</v>
      </c>
      <c r="K25" s="38">
        <v>9989804.0800000001</v>
      </c>
      <c r="L25" s="38">
        <v>8150574.5</v>
      </c>
      <c r="M25" s="38">
        <v>7777193.9500000002</v>
      </c>
      <c r="N25" s="38">
        <v>7675942.3399999999</v>
      </c>
    </row>
    <row r="26" spans="1:14" x14ac:dyDescent="0.3">
      <c r="A26" s="128" t="s">
        <v>133</v>
      </c>
      <c r="B26" s="38">
        <v>67267839.400000006</v>
      </c>
      <c r="C26" s="38">
        <v>55714769.620000005</v>
      </c>
      <c r="D26" s="38">
        <v>59323536.299999997</v>
      </c>
      <c r="E26" s="38">
        <v>54480277.890000001</v>
      </c>
      <c r="F26" s="38">
        <v>51017460.710000001</v>
      </c>
      <c r="G26" s="38">
        <v>53522699.939999998</v>
      </c>
      <c r="H26" s="38">
        <v>52621873.75</v>
      </c>
      <c r="I26" s="38">
        <v>61369520.07</v>
      </c>
      <c r="J26" s="38">
        <v>57169586.07</v>
      </c>
      <c r="K26" s="38">
        <v>61402813.109999999</v>
      </c>
      <c r="L26" s="38">
        <v>71529990.450000003</v>
      </c>
      <c r="M26" s="38">
        <v>63079092.649999999</v>
      </c>
      <c r="N26" s="38">
        <v>61361146.599999994</v>
      </c>
    </row>
    <row r="27" spans="1:14" x14ac:dyDescent="0.3">
      <c r="A27" s="128" t="s">
        <v>134</v>
      </c>
      <c r="B27" s="38">
        <v>3290104.02</v>
      </c>
      <c r="C27" s="38">
        <v>3400388.81</v>
      </c>
      <c r="D27" s="38">
        <v>3671924.0500000003</v>
      </c>
      <c r="E27" s="38">
        <v>3591869.19</v>
      </c>
      <c r="F27" s="38">
        <v>3553843.2000000002</v>
      </c>
      <c r="G27" s="38">
        <v>3939968.44</v>
      </c>
      <c r="H27" s="38">
        <v>3599531.12</v>
      </c>
      <c r="I27" s="38">
        <v>4271668.67</v>
      </c>
      <c r="J27" s="38">
        <v>4201185.7</v>
      </c>
      <c r="K27" s="38">
        <v>4933309.3400000008</v>
      </c>
      <c r="L27" s="38">
        <v>4878877.2200000007</v>
      </c>
      <c r="M27" s="38">
        <v>4300212.6500000004</v>
      </c>
      <c r="N27" s="38">
        <v>3663515.03</v>
      </c>
    </row>
    <row r="28" spans="1:14" x14ac:dyDescent="0.3">
      <c r="A28" s="130" t="s">
        <v>26</v>
      </c>
      <c r="B28" s="195">
        <v>179148561.13</v>
      </c>
      <c r="C28" s="195">
        <v>153181972.06999999</v>
      </c>
      <c r="D28" s="195">
        <v>166853926.14000002</v>
      </c>
      <c r="E28" s="195">
        <v>164682088.88000003</v>
      </c>
      <c r="F28" s="195">
        <v>144058830.95000002</v>
      </c>
      <c r="G28" s="195">
        <v>167479910.29000002</v>
      </c>
      <c r="H28" s="195">
        <v>157150806.27000001</v>
      </c>
      <c r="I28" s="195">
        <v>173498563.38999999</v>
      </c>
      <c r="J28" s="195">
        <v>161657464.06999999</v>
      </c>
      <c r="K28" s="195">
        <v>195821188.80000001</v>
      </c>
      <c r="L28" s="195">
        <v>208269102.28</v>
      </c>
      <c r="M28" s="195">
        <v>179365229.02000001</v>
      </c>
      <c r="N28" s="195">
        <v>168412399.62</v>
      </c>
    </row>
    <row r="29" spans="1:14" s="42" customFormat="1" x14ac:dyDescent="0.3">
      <c r="A29" s="101"/>
    </row>
    <row r="30" spans="1:14" s="42" customFormat="1" x14ac:dyDescent="0.3">
      <c r="A30" s="101"/>
    </row>
    <row r="31" spans="1:14" x14ac:dyDescent="0.3">
      <c r="A31" s="265" t="s">
        <v>393</v>
      </c>
      <c r="B31" s="265"/>
      <c r="C31" s="265"/>
      <c r="D31" s="265"/>
      <c r="E31" s="265"/>
      <c r="F31" s="265"/>
      <c r="G31" s="265"/>
      <c r="H31" s="265"/>
      <c r="I31" s="265"/>
      <c r="J31" s="265"/>
      <c r="K31" s="265"/>
      <c r="L31" s="265"/>
      <c r="M31" s="265"/>
      <c r="N31" s="266"/>
    </row>
    <row r="32" spans="1:14" x14ac:dyDescent="0.3">
      <c r="A32" s="129" t="s">
        <v>101</v>
      </c>
      <c r="B32" s="192" t="s">
        <v>453</v>
      </c>
      <c r="C32" s="192" t="s">
        <v>454</v>
      </c>
      <c r="D32" s="192" t="s">
        <v>455</v>
      </c>
      <c r="E32" s="192" t="s">
        <v>456</v>
      </c>
      <c r="F32" s="192" t="s">
        <v>457</v>
      </c>
      <c r="G32" s="192" t="s">
        <v>458</v>
      </c>
      <c r="H32" s="192" t="s">
        <v>459</v>
      </c>
      <c r="I32" s="192" t="s">
        <v>460</v>
      </c>
      <c r="J32" s="192" t="s">
        <v>462</v>
      </c>
      <c r="K32" s="192" t="s">
        <v>483</v>
      </c>
      <c r="L32" s="192" t="s">
        <v>488</v>
      </c>
      <c r="M32" s="192" t="s">
        <v>489</v>
      </c>
      <c r="N32" s="192" t="s">
        <v>491</v>
      </c>
    </row>
    <row r="33" spans="1:14" x14ac:dyDescent="0.3">
      <c r="A33" s="128" t="s">
        <v>135</v>
      </c>
      <c r="B33" s="38">
        <v>2337691.38</v>
      </c>
      <c r="C33" s="38">
        <v>3427451.8</v>
      </c>
      <c r="D33" s="38">
        <v>2844380.05</v>
      </c>
      <c r="E33" s="38">
        <v>2976425.0700000003</v>
      </c>
      <c r="F33" s="38">
        <v>1072447.47</v>
      </c>
      <c r="G33" s="38">
        <v>3182425.25</v>
      </c>
      <c r="H33" s="38">
        <v>5697726.1399999997</v>
      </c>
      <c r="I33" s="38">
        <v>3176494.19</v>
      </c>
      <c r="J33" s="38">
        <v>2155695.86</v>
      </c>
      <c r="K33" s="38">
        <v>3027330.2800000003</v>
      </c>
      <c r="L33" s="38">
        <v>3756275.82</v>
      </c>
      <c r="M33" s="38">
        <v>3078704.44</v>
      </c>
      <c r="N33" s="38">
        <v>2876918.35</v>
      </c>
    </row>
    <row r="34" spans="1:14" x14ac:dyDescent="0.3">
      <c r="A34" s="128" t="s">
        <v>100</v>
      </c>
      <c r="B34" s="38">
        <v>0</v>
      </c>
      <c r="C34" s="38">
        <v>0</v>
      </c>
      <c r="D34" s="38">
        <v>0</v>
      </c>
      <c r="E34" s="38">
        <v>0</v>
      </c>
      <c r="F34" s="38">
        <v>0</v>
      </c>
      <c r="G34" s="38">
        <v>414000</v>
      </c>
      <c r="H34" s="38">
        <v>0</v>
      </c>
      <c r="I34" s="38">
        <v>0</v>
      </c>
      <c r="J34" s="38">
        <v>0</v>
      </c>
      <c r="K34" s="38">
        <v>0</v>
      </c>
      <c r="L34" s="38">
        <v>46625.17</v>
      </c>
      <c r="M34" s="38">
        <v>0</v>
      </c>
      <c r="N34" s="38">
        <v>0</v>
      </c>
    </row>
    <row r="35" spans="1:14" x14ac:dyDescent="0.3">
      <c r="A35" s="128" t="s">
        <v>128</v>
      </c>
      <c r="B35" s="38">
        <v>14230.98</v>
      </c>
      <c r="C35" s="38">
        <v>12035.42</v>
      </c>
      <c r="D35" s="38">
        <v>608806.01</v>
      </c>
      <c r="E35" s="38">
        <v>12028.81</v>
      </c>
      <c r="F35" s="38">
        <v>8108.81</v>
      </c>
      <c r="G35" s="38">
        <v>12165.21</v>
      </c>
      <c r="H35" s="38">
        <v>10204.9</v>
      </c>
      <c r="I35" s="38">
        <v>8772.4</v>
      </c>
      <c r="J35" s="38">
        <v>717227.39</v>
      </c>
      <c r="K35" s="38">
        <v>7576.92</v>
      </c>
      <c r="L35" s="38">
        <v>707425.47</v>
      </c>
      <c r="M35" s="38">
        <v>771295.6</v>
      </c>
      <c r="N35" s="38">
        <v>7926.5</v>
      </c>
    </row>
    <row r="36" spans="1:14" x14ac:dyDescent="0.3">
      <c r="A36" s="128" t="s">
        <v>129</v>
      </c>
      <c r="B36" s="38">
        <v>690612.53</v>
      </c>
      <c r="C36" s="38">
        <v>734960.49</v>
      </c>
      <c r="D36" s="38">
        <v>703775.63</v>
      </c>
      <c r="E36" s="38">
        <v>572975.91</v>
      </c>
      <c r="F36" s="38">
        <v>613421.04</v>
      </c>
      <c r="G36" s="38">
        <v>751004.24</v>
      </c>
      <c r="H36" s="38">
        <v>688939.76</v>
      </c>
      <c r="I36" s="38">
        <v>894503.84000000008</v>
      </c>
      <c r="J36" s="38">
        <v>777040.03</v>
      </c>
      <c r="K36" s="38">
        <v>805017.95</v>
      </c>
      <c r="L36" s="38">
        <v>848767.86</v>
      </c>
      <c r="M36" s="38">
        <v>735635.92999999993</v>
      </c>
      <c r="N36" s="38">
        <v>743361.48</v>
      </c>
    </row>
    <row r="37" spans="1:14" x14ac:dyDescent="0.3">
      <c r="A37" s="128" t="s">
        <v>130</v>
      </c>
      <c r="B37" s="38">
        <v>442587.32</v>
      </c>
      <c r="C37" s="38">
        <v>474765.83</v>
      </c>
      <c r="D37" s="38">
        <v>406894.06</v>
      </c>
      <c r="E37" s="38">
        <v>391433.63</v>
      </c>
      <c r="F37" s="38">
        <v>408976.38</v>
      </c>
      <c r="G37" s="38">
        <v>378961.24</v>
      </c>
      <c r="H37" s="38">
        <v>325183.80000000005</v>
      </c>
      <c r="I37" s="38">
        <v>468469.81999999995</v>
      </c>
      <c r="J37" s="38">
        <v>555248.04</v>
      </c>
      <c r="K37" s="38">
        <v>502642.80000000005</v>
      </c>
      <c r="L37" s="38">
        <v>360985.67</v>
      </c>
      <c r="M37" s="38">
        <v>387038.45999999996</v>
      </c>
      <c r="N37" s="38">
        <v>422808.48</v>
      </c>
    </row>
    <row r="38" spans="1:14" x14ac:dyDescent="0.3">
      <c r="A38" s="128" t="s">
        <v>131</v>
      </c>
      <c r="B38" s="38">
        <v>4555841.3899999997</v>
      </c>
      <c r="C38" s="38">
        <v>4971517.57</v>
      </c>
      <c r="D38" s="38">
        <v>4742111.8100000005</v>
      </c>
      <c r="E38" s="38">
        <v>3892492.17</v>
      </c>
      <c r="F38" s="38">
        <v>4238834.8899999997</v>
      </c>
      <c r="G38" s="38">
        <v>5232724.93</v>
      </c>
      <c r="H38" s="38">
        <v>4645631.67</v>
      </c>
      <c r="I38" s="38">
        <v>4974352.09</v>
      </c>
      <c r="J38" s="38">
        <v>5013099.9000000004</v>
      </c>
      <c r="K38" s="38">
        <v>5804466.6299999999</v>
      </c>
      <c r="L38" s="38">
        <v>5217964.0199999996</v>
      </c>
      <c r="M38" s="38">
        <v>5065287.6799999997</v>
      </c>
      <c r="N38" s="38">
        <v>4790853.93</v>
      </c>
    </row>
    <row r="39" spans="1:14" x14ac:dyDescent="0.3">
      <c r="A39" s="128" t="s">
        <v>132</v>
      </c>
      <c r="B39" s="38">
        <v>420827.13</v>
      </c>
      <c r="C39" s="38">
        <v>461035.78</v>
      </c>
      <c r="D39" s="38">
        <v>486686.03</v>
      </c>
      <c r="E39" s="38">
        <v>301486.92000000004</v>
      </c>
      <c r="F39" s="38">
        <v>347709.06</v>
      </c>
      <c r="G39" s="38">
        <v>389033.76</v>
      </c>
      <c r="H39" s="38">
        <v>454091.51</v>
      </c>
      <c r="I39" s="38">
        <v>358332.14</v>
      </c>
      <c r="J39" s="38">
        <v>364891.08</v>
      </c>
      <c r="K39" s="38">
        <v>377315.99</v>
      </c>
      <c r="L39" s="38">
        <v>386648.88</v>
      </c>
      <c r="M39" s="38">
        <v>329455.96999999997</v>
      </c>
      <c r="N39" s="38">
        <v>381373.64</v>
      </c>
    </row>
    <row r="40" spans="1:14" x14ac:dyDescent="0.3">
      <c r="A40" s="128" t="s">
        <v>127</v>
      </c>
      <c r="B40" s="38">
        <v>795943.11</v>
      </c>
      <c r="C40" s="38">
        <v>568595.82000000007</v>
      </c>
      <c r="D40" s="38">
        <v>1166852.8599999999</v>
      </c>
      <c r="E40" s="38">
        <v>940055.57</v>
      </c>
      <c r="F40" s="38">
        <v>1005824.81</v>
      </c>
      <c r="G40" s="38">
        <v>480477.32</v>
      </c>
      <c r="H40" s="38">
        <v>776667.26</v>
      </c>
      <c r="I40" s="38">
        <v>817484.26</v>
      </c>
      <c r="J40" s="38">
        <v>1005381.3799999999</v>
      </c>
      <c r="K40" s="38">
        <v>770464.39</v>
      </c>
      <c r="L40" s="38">
        <v>599154.74</v>
      </c>
      <c r="M40" s="38">
        <v>1263235.8999999999</v>
      </c>
      <c r="N40" s="38">
        <v>703786.57</v>
      </c>
    </row>
    <row r="41" spans="1:14" x14ac:dyDescent="0.3">
      <c r="A41" s="128" t="s">
        <v>133</v>
      </c>
      <c r="B41" s="38">
        <v>5524853.3900000006</v>
      </c>
      <c r="C41" s="38">
        <v>5243872.3599999994</v>
      </c>
      <c r="D41" s="38">
        <v>5177849.43</v>
      </c>
      <c r="E41" s="38">
        <v>4394079.6400000006</v>
      </c>
      <c r="F41" s="38">
        <v>4025479.66</v>
      </c>
      <c r="G41" s="38">
        <v>5049905.53</v>
      </c>
      <c r="H41" s="38">
        <v>4587994.84</v>
      </c>
      <c r="I41" s="38">
        <v>5542942.5099999998</v>
      </c>
      <c r="J41" s="38">
        <v>4805394.0600000005</v>
      </c>
      <c r="K41" s="38">
        <v>4919236.9800000004</v>
      </c>
      <c r="L41" s="38">
        <v>4765503.32</v>
      </c>
      <c r="M41" s="38">
        <v>5077557.75</v>
      </c>
      <c r="N41" s="38">
        <v>4976851.2699999996</v>
      </c>
    </row>
    <row r="42" spans="1:14" x14ac:dyDescent="0.3">
      <c r="A42" s="128" t="s">
        <v>134</v>
      </c>
      <c r="B42" s="38">
        <v>296308.93</v>
      </c>
      <c r="C42" s="38">
        <v>192592.5</v>
      </c>
      <c r="D42" s="38">
        <v>224447.91</v>
      </c>
      <c r="E42" s="38">
        <v>190462.86</v>
      </c>
      <c r="F42" s="38">
        <v>193222</v>
      </c>
      <c r="G42" s="38">
        <v>188767.28999999998</v>
      </c>
      <c r="H42" s="38">
        <v>186852.86000000002</v>
      </c>
      <c r="I42" s="38">
        <v>242939.76</v>
      </c>
      <c r="J42" s="38">
        <v>215821.2</v>
      </c>
      <c r="K42" s="38">
        <v>239821.34000000003</v>
      </c>
      <c r="L42" s="38">
        <v>254625.89</v>
      </c>
      <c r="M42" s="38">
        <v>180681.36000000002</v>
      </c>
      <c r="N42" s="38">
        <v>294841.69</v>
      </c>
    </row>
    <row r="43" spans="1:14" x14ac:dyDescent="0.3">
      <c r="A43" s="130" t="s">
        <v>26</v>
      </c>
      <c r="B43" s="195">
        <v>15078896.16</v>
      </c>
      <c r="C43" s="195">
        <v>16086827.57</v>
      </c>
      <c r="D43" s="195">
        <v>16361803.789999999</v>
      </c>
      <c r="E43" s="195">
        <v>13671440.58</v>
      </c>
      <c r="F43" s="195">
        <v>11914024.119999999</v>
      </c>
      <c r="G43" s="195">
        <v>16079464.77</v>
      </c>
      <c r="H43" s="195">
        <v>17373292.740000002</v>
      </c>
      <c r="I43" s="195">
        <v>16484291.01</v>
      </c>
      <c r="J43" s="195">
        <v>15609798.939999999</v>
      </c>
      <c r="K43" s="195">
        <v>16453873.279999999</v>
      </c>
      <c r="L43" s="195">
        <v>16943976.84</v>
      </c>
      <c r="M43" s="195">
        <v>16888893.09</v>
      </c>
      <c r="N43" s="195">
        <v>15198721.91</v>
      </c>
    </row>
    <row r="44" spans="1:14" s="42" customFormat="1" x14ac:dyDescent="0.3">
      <c r="A44" s="101"/>
    </row>
    <row r="45" spans="1:14" s="42" customFormat="1" x14ac:dyDescent="0.3">
      <c r="A45" s="101"/>
    </row>
    <row r="46" spans="1:14" x14ac:dyDescent="0.3">
      <c r="A46" s="267" t="s">
        <v>394</v>
      </c>
      <c r="B46" s="267"/>
      <c r="C46" s="267"/>
      <c r="D46" s="267"/>
      <c r="E46" s="267"/>
      <c r="F46" s="267"/>
      <c r="G46" s="267"/>
      <c r="H46" s="267"/>
      <c r="I46" s="267"/>
      <c r="J46" s="267"/>
      <c r="K46" s="267"/>
      <c r="L46" s="267"/>
      <c r="M46" s="267"/>
      <c r="N46" s="268"/>
    </row>
    <row r="47" spans="1:14" x14ac:dyDescent="0.3">
      <c r="A47" s="129" t="s">
        <v>101</v>
      </c>
      <c r="B47" s="192" t="s">
        <v>453</v>
      </c>
      <c r="C47" s="192" t="s">
        <v>454</v>
      </c>
      <c r="D47" s="192" t="s">
        <v>455</v>
      </c>
      <c r="E47" s="192" t="s">
        <v>456</v>
      </c>
      <c r="F47" s="192" t="s">
        <v>457</v>
      </c>
      <c r="G47" s="192" t="s">
        <v>458</v>
      </c>
      <c r="H47" s="192" t="s">
        <v>459</v>
      </c>
      <c r="I47" s="192" t="s">
        <v>460</v>
      </c>
      <c r="J47" s="192" t="s">
        <v>462</v>
      </c>
      <c r="K47" s="192" t="s">
        <v>483</v>
      </c>
      <c r="L47" s="192" t="s">
        <v>488</v>
      </c>
      <c r="M47" s="192" t="s">
        <v>489</v>
      </c>
      <c r="N47" s="192" t="s">
        <v>491</v>
      </c>
    </row>
    <row r="48" spans="1:14" x14ac:dyDescent="0.3">
      <c r="A48" s="128" t="s">
        <v>135</v>
      </c>
      <c r="B48" s="38">
        <v>1886672.33</v>
      </c>
      <c r="C48" s="38">
        <v>1187593.48</v>
      </c>
      <c r="D48" s="38">
        <v>2171115.2000000002</v>
      </c>
      <c r="E48" s="38">
        <v>1632846.33</v>
      </c>
      <c r="F48" s="38">
        <v>2631930.5499999998</v>
      </c>
      <c r="G48" s="38">
        <v>2840643.36</v>
      </c>
      <c r="H48" s="38">
        <v>2073488.18</v>
      </c>
      <c r="I48" s="38">
        <v>3362907.37</v>
      </c>
      <c r="J48" s="38">
        <v>2047148.53</v>
      </c>
      <c r="K48" s="38">
        <v>2356753.25</v>
      </c>
      <c r="L48" s="38">
        <v>4502062.6100000003</v>
      </c>
      <c r="M48" s="38">
        <v>2626762.4900000002</v>
      </c>
      <c r="N48" s="38">
        <v>1167460.8700000001</v>
      </c>
    </row>
    <row r="49" spans="1:14" x14ac:dyDescent="0.3">
      <c r="A49" s="128" t="s">
        <v>100</v>
      </c>
      <c r="B49" s="38">
        <v>1289918.56</v>
      </c>
      <c r="C49" s="38">
        <v>537500</v>
      </c>
      <c r="D49" s="38">
        <v>910000</v>
      </c>
      <c r="E49" s="38">
        <v>1035000</v>
      </c>
      <c r="F49" s="38" t="s">
        <v>498</v>
      </c>
      <c r="G49" s="38">
        <v>520000</v>
      </c>
      <c r="H49" s="38">
        <v>705000</v>
      </c>
      <c r="I49" s="38">
        <v>1608582.8</v>
      </c>
      <c r="J49" s="38">
        <v>493140.3</v>
      </c>
      <c r="K49" s="38">
        <v>380000</v>
      </c>
      <c r="L49" s="38">
        <v>406000</v>
      </c>
      <c r="M49" s="38">
        <v>1380500</v>
      </c>
      <c r="N49" s="38">
        <v>1561500</v>
      </c>
    </row>
    <row r="50" spans="1:14" x14ac:dyDescent="0.3">
      <c r="A50" s="128" t="s">
        <v>128</v>
      </c>
      <c r="B50" s="38">
        <v>7720.66</v>
      </c>
      <c r="C50" s="38">
        <v>10754.1</v>
      </c>
      <c r="D50" s="38">
        <v>8793.9</v>
      </c>
      <c r="E50" s="38">
        <v>774557.8</v>
      </c>
      <c r="F50" s="38">
        <v>10473.9</v>
      </c>
      <c r="G50" s="38">
        <v>7303.9</v>
      </c>
      <c r="H50" s="38">
        <v>6732.98</v>
      </c>
      <c r="I50" s="38">
        <v>10876.9</v>
      </c>
      <c r="J50" s="38">
        <v>539475.80000000005</v>
      </c>
      <c r="K50" s="38">
        <v>7875</v>
      </c>
      <c r="L50" s="38">
        <v>12606.1</v>
      </c>
      <c r="M50" s="38">
        <v>8428.76</v>
      </c>
      <c r="N50" s="38">
        <v>704470.5</v>
      </c>
    </row>
    <row r="51" spans="1:14" x14ac:dyDescent="0.3">
      <c r="A51" s="128" t="s">
        <v>129</v>
      </c>
      <c r="B51" s="38">
        <v>497735.95</v>
      </c>
      <c r="C51" s="38">
        <v>540854.74</v>
      </c>
      <c r="D51" s="38">
        <v>548233.51</v>
      </c>
      <c r="E51" s="38">
        <v>478411.49</v>
      </c>
      <c r="F51" s="38">
        <v>439565.53</v>
      </c>
      <c r="G51" s="38">
        <v>667309.99</v>
      </c>
      <c r="H51" s="38">
        <v>510698.8</v>
      </c>
      <c r="I51" s="38">
        <v>563822.77</v>
      </c>
      <c r="J51" s="38">
        <v>516541.96</v>
      </c>
      <c r="K51" s="38">
        <v>588368</v>
      </c>
      <c r="L51" s="38">
        <v>658589.48</v>
      </c>
      <c r="M51" s="38">
        <v>471867.2</v>
      </c>
      <c r="N51" s="38">
        <v>448244.15</v>
      </c>
    </row>
    <row r="52" spans="1:14" x14ac:dyDescent="0.3">
      <c r="A52" s="128" t="s">
        <v>130</v>
      </c>
      <c r="B52" s="38">
        <v>456847.33</v>
      </c>
      <c r="C52" s="38">
        <v>410184.13</v>
      </c>
      <c r="D52" s="38">
        <v>1281547.6000000001</v>
      </c>
      <c r="E52" s="38">
        <v>497665.49</v>
      </c>
      <c r="F52" s="38">
        <v>897956.13</v>
      </c>
      <c r="G52" s="38">
        <v>899203.02</v>
      </c>
      <c r="H52" s="38">
        <v>354736.82</v>
      </c>
      <c r="I52" s="38">
        <v>690437.61</v>
      </c>
      <c r="J52" s="38">
        <v>1115728.27</v>
      </c>
      <c r="K52" s="38">
        <v>748717.23</v>
      </c>
      <c r="L52" s="38">
        <v>377773.51</v>
      </c>
      <c r="M52" s="38">
        <v>932570.98</v>
      </c>
      <c r="N52" s="38">
        <v>795326.56</v>
      </c>
    </row>
    <row r="53" spans="1:14" x14ac:dyDescent="0.3">
      <c r="A53" s="128" t="s">
        <v>131</v>
      </c>
      <c r="B53" s="38">
        <v>3096918.26</v>
      </c>
      <c r="C53" s="38">
        <v>3099303.5</v>
      </c>
      <c r="D53" s="38">
        <v>3015005.58</v>
      </c>
      <c r="E53" s="38">
        <v>3104349.68</v>
      </c>
      <c r="F53" s="38">
        <v>3009321.25</v>
      </c>
      <c r="G53" s="38">
        <v>3591329.08</v>
      </c>
      <c r="H53" s="38">
        <v>2734904.9</v>
      </c>
      <c r="I53" s="38">
        <v>3637450.89</v>
      </c>
      <c r="J53" s="38">
        <v>3416188.6</v>
      </c>
      <c r="K53" s="38">
        <v>3929898.42</v>
      </c>
      <c r="L53" s="38">
        <v>4388376.82</v>
      </c>
      <c r="M53" s="38">
        <v>3545009.19</v>
      </c>
      <c r="N53" s="38">
        <v>3738920.25</v>
      </c>
    </row>
    <row r="54" spans="1:14" x14ac:dyDescent="0.3">
      <c r="A54" s="128" t="s">
        <v>132</v>
      </c>
      <c r="B54" s="38">
        <v>536506.54</v>
      </c>
      <c r="C54" s="38">
        <v>589798.09</v>
      </c>
      <c r="D54" s="38">
        <v>567513.55000000005</v>
      </c>
      <c r="E54" s="38">
        <v>607705.17000000004</v>
      </c>
      <c r="F54" s="38">
        <v>495898.79</v>
      </c>
      <c r="G54" s="38">
        <v>760300.53</v>
      </c>
      <c r="H54" s="38">
        <v>581279.80000000005</v>
      </c>
      <c r="I54" s="38">
        <v>604140.31000000006</v>
      </c>
      <c r="J54" s="38">
        <v>845075.85</v>
      </c>
      <c r="K54" s="38">
        <v>755467.27</v>
      </c>
      <c r="L54" s="38">
        <v>973460.4</v>
      </c>
      <c r="M54" s="38">
        <v>699428.97</v>
      </c>
      <c r="N54" s="38">
        <v>614699.4</v>
      </c>
    </row>
    <row r="55" spans="1:14" x14ac:dyDescent="0.3">
      <c r="A55" s="128" t="s">
        <v>127</v>
      </c>
      <c r="B55" s="38">
        <v>681435.16</v>
      </c>
      <c r="C55" s="38">
        <v>322617.11</v>
      </c>
      <c r="D55" s="38">
        <v>504061.61</v>
      </c>
      <c r="E55" s="38">
        <v>672551.45</v>
      </c>
      <c r="F55" s="38">
        <v>616042.21</v>
      </c>
      <c r="G55" s="38">
        <v>418416.65</v>
      </c>
      <c r="H55" s="38">
        <v>375174.34</v>
      </c>
      <c r="I55" s="38">
        <v>534627.55000000005</v>
      </c>
      <c r="J55" s="38">
        <v>680021.78</v>
      </c>
      <c r="K55" s="38">
        <v>963320.13</v>
      </c>
      <c r="L55" s="38">
        <v>927315.7</v>
      </c>
      <c r="M55" s="38">
        <v>824118.94</v>
      </c>
      <c r="N55" s="38">
        <v>958536.97</v>
      </c>
    </row>
    <row r="56" spans="1:14" x14ac:dyDescent="0.3">
      <c r="A56" s="128" t="s">
        <v>133</v>
      </c>
      <c r="B56" s="38">
        <v>3126550.63</v>
      </c>
      <c r="C56" s="38">
        <v>3734603</v>
      </c>
      <c r="D56" s="38">
        <v>4091594.62</v>
      </c>
      <c r="E56" s="38">
        <v>3852625.26</v>
      </c>
      <c r="F56" s="38">
        <v>2926718.72</v>
      </c>
      <c r="G56" s="38">
        <v>3743991.14</v>
      </c>
      <c r="H56" s="38">
        <v>3272082.59</v>
      </c>
      <c r="I56" s="38">
        <v>4273578.28</v>
      </c>
      <c r="J56" s="38">
        <v>4253353.68</v>
      </c>
      <c r="K56" s="38">
        <v>3632845.87</v>
      </c>
      <c r="L56" s="38">
        <v>4620794.18</v>
      </c>
      <c r="M56" s="38">
        <v>4091575.14</v>
      </c>
      <c r="N56" s="38">
        <v>3851068.14</v>
      </c>
    </row>
    <row r="57" spans="1:14" x14ac:dyDescent="0.3">
      <c r="A57" s="128" t="s">
        <v>134</v>
      </c>
      <c r="B57" s="38">
        <v>196796.35</v>
      </c>
      <c r="C57" s="38">
        <v>730436.77</v>
      </c>
      <c r="D57" s="38">
        <v>210258.19</v>
      </c>
      <c r="E57" s="38">
        <v>185421.81</v>
      </c>
      <c r="F57" s="38">
        <v>181941.95</v>
      </c>
      <c r="G57" s="38">
        <v>292863.63</v>
      </c>
      <c r="H57" s="38">
        <v>181606.71</v>
      </c>
      <c r="I57" s="38">
        <v>193825.88</v>
      </c>
      <c r="J57" s="38">
        <v>211925.11</v>
      </c>
      <c r="K57" s="38">
        <v>210413.58</v>
      </c>
      <c r="L57" s="38">
        <v>291727.63</v>
      </c>
      <c r="M57" s="38">
        <v>209735.85</v>
      </c>
      <c r="N57" s="38">
        <v>226183.18</v>
      </c>
    </row>
    <row r="58" spans="1:14" x14ac:dyDescent="0.3">
      <c r="A58" s="130" t="s">
        <v>26</v>
      </c>
      <c r="B58" s="195">
        <v>11777101.77</v>
      </c>
      <c r="C58" s="195">
        <v>11163644.92</v>
      </c>
      <c r="D58" s="195">
        <v>13308123.76</v>
      </c>
      <c r="E58" s="195">
        <v>12841134.48</v>
      </c>
      <c r="F58" s="195">
        <v>11209849.029999999</v>
      </c>
      <c r="G58" s="195">
        <v>13741361.300000001</v>
      </c>
      <c r="H58" s="195">
        <v>10795705.119999999</v>
      </c>
      <c r="I58" s="195">
        <v>15480250.359999999</v>
      </c>
      <c r="J58" s="195">
        <v>14118599.880000001</v>
      </c>
      <c r="K58" s="195">
        <v>13573658.75</v>
      </c>
      <c r="L58" s="195">
        <v>17158706.43</v>
      </c>
      <c r="M58" s="195">
        <v>14789997.52</v>
      </c>
      <c r="N58" s="195">
        <v>14066410.02</v>
      </c>
    </row>
    <row r="59" spans="1:14" s="42" customFormat="1" x14ac:dyDescent="0.3">
      <c r="A59" s="101"/>
    </row>
    <row r="60" spans="1:14" s="42" customFormat="1" x14ac:dyDescent="0.3">
      <c r="A60" s="101"/>
    </row>
    <row r="61" spans="1:14" x14ac:dyDescent="0.3">
      <c r="A61" s="265" t="s">
        <v>395</v>
      </c>
      <c r="B61" s="265"/>
      <c r="C61" s="265"/>
      <c r="D61" s="265"/>
      <c r="E61" s="265"/>
      <c r="F61" s="265"/>
      <c r="G61" s="265"/>
      <c r="H61" s="265"/>
      <c r="I61" s="265"/>
      <c r="J61" s="265"/>
      <c r="K61" s="265"/>
      <c r="L61" s="265"/>
      <c r="M61" s="265"/>
      <c r="N61" s="266"/>
    </row>
    <row r="62" spans="1:14" x14ac:dyDescent="0.3">
      <c r="A62" s="129" t="s">
        <v>101</v>
      </c>
      <c r="B62" s="192" t="s">
        <v>453</v>
      </c>
      <c r="C62" s="192" t="s">
        <v>454</v>
      </c>
      <c r="D62" s="192" t="s">
        <v>455</v>
      </c>
      <c r="E62" s="192" t="s">
        <v>456</v>
      </c>
      <c r="F62" s="192" t="s">
        <v>457</v>
      </c>
      <c r="G62" s="192" t="s">
        <v>458</v>
      </c>
      <c r="H62" s="192" t="s">
        <v>459</v>
      </c>
      <c r="I62" s="192" t="s">
        <v>460</v>
      </c>
      <c r="J62" s="192" t="s">
        <v>462</v>
      </c>
      <c r="K62" s="192" t="s">
        <v>483</v>
      </c>
      <c r="L62" s="192" t="s">
        <v>488</v>
      </c>
      <c r="M62" s="192" t="s">
        <v>489</v>
      </c>
      <c r="N62" s="192" t="s">
        <v>491</v>
      </c>
    </row>
    <row r="63" spans="1:14" x14ac:dyDescent="0.3">
      <c r="A63" s="128" t="s">
        <v>135</v>
      </c>
      <c r="B63" s="38">
        <v>10841267.93</v>
      </c>
      <c r="C63" s="38">
        <v>11706400.890000001</v>
      </c>
      <c r="D63" s="38">
        <v>8146875.3600000003</v>
      </c>
      <c r="E63" s="38">
        <v>9176367.1799999997</v>
      </c>
      <c r="F63" s="38">
        <v>6445744.7199999997</v>
      </c>
      <c r="G63" s="38">
        <v>7744874.5800000001</v>
      </c>
      <c r="H63" s="38">
        <v>9466893.7200000007</v>
      </c>
      <c r="I63" s="38">
        <v>8865086.7899999991</v>
      </c>
      <c r="J63" s="38">
        <v>8574924.6999999993</v>
      </c>
      <c r="K63" s="38">
        <v>10391873.4</v>
      </c>
      <c r="L63" s="38">
        <v>10168285.91</v>
      </c>
      <c r="M63" s="38">
        <v>6762396.3499999996</v>
      </c>
      <c r="N63" s="38">
        <v>8840512.4000000004</v>
      </c>
    </row>
    <row r="64" spans="1:14" x14ac:dyDescent="0.3">
      <c r="A64" s="128" t="s">
        <v>100</v>
      </c>
      <c r="B64" s="38" t="s">
        <v>498</v>
      </c>
      <c r="C64" s="38" t="s">
        <v>498</v>
      </c>
      <c r="D64" s="38" t="s">
        <v>498</v>
      </c>
      <c r="E64" s="38">
        <v>160000</v>
      </c>
      <c r="F64" s="38" t="s">
        <v>498</v>
      </c>
      <c r="G64" s="38" t="s">
        <v>498</v>
      </c>
      <c r="H64" s="38" t="s">
        <v>498</v>
      </c>
      <c r="I64" s="38" t="s">
        <v>498</v>
      </c>
      <c r="J64" s="38" t="s">
        <v>498</v>
      </c>
      <c r="K64" s="38" t="s">
        <v>498</v>
      </c>
      <c r="L64" s="38" t="s">
        <v>498</v>
      </c>
      <c r="M64" s="38" t="s">
        <v>498</v>
      </c>
      <c r="N64" s="38" t="s">
        <v>498</v>
      </c>
    </row>
    <row r="65" spans="1:14" x14ac:dyDescent="0.3">
      <c r="A65" s="128" t="s">
        <v>128</v>
      </c>
      <c r="B65" s="38">
        <v>26485.14</v>
      </c>
      <c r="C65" s="38">
        <v>23800</v>
      </c>
      <c r="D65" s="38">
        <v>22120</v>
      </c>
      <c r="E65" s="38">
        <v>556081.25</v>
      </c>
      <c r="F65" s="38">
        <v>20160</v>
      </c>
      <c r="G65" s="38">
        <v>21290.799999999999</v>
      </c>
      <c r="H65" s="38">
        <v>817659.23</v>
      </c>
      <c r="I65" s="38">
        <v>20985.59</v>
      </c>
      <c r="J65" s="38">
        <v>837147.89</v>
      </c>
      <c r="K65" s="38">
        <v>172078.07</v>
      </c>
      <c r="L65" s="38">
        <v>1403419.19</v>
      </c>
      <c r="M65" s="38">
        <v>20045.79</v>
      </c>
      <c r="N65" s="38">
        <v>33290.53</v>
      </c>
    </row>
    <row r="66" spans="1:14" x14ac:dyDescent="0.3">
      <c r="A66" s="128" t="s">
        <v>129</v>
      </c>
      <c r="B66" s="38">
        <v>1156583.8</v>
      </c>
      <c r="C66" s="38">
        <v>1656162.91</v>
      </c>
      <c r="D66" s="38">
        <v>1185677</v>
      </c>
      <c r="E66" s="38">
        <v>1018689.85</v>
      </c>
      <c r="F66" s="38">
        <v>1041176.91</v>
      </c>
      <c r="G66" s="38">
        <v>1545127</v>
      </c>
      <c r="H66" s="38">
        <v>915071.57</v>
      </c>
      <c r="I66" s="38">
        <v>1172547.74</v>
      </c>
      <c r="J66" s="38">
        <v>1273306.8700000001</v>
      </c>
      <c r="K66" s="38">
        <v>1535627.38</v>
      </c>
      <c r="L66" s="38">
        <v>1618757.93</v>
      </c>
      <c r="M66" s="38">
        <v>1472076.51</v>
      </c>
      <c r="N66" s="38">
        <v>1420291.56</v>
      </c>
    </row>
    <row r="67" spans="1:14" x14ac:dyDescent="0.3">
      <c r="A67" s="128" t="s">
        <v>130</v>
      </c>
      <c r="B67" s="38">
        <v>927831.88</v>
      </c>
      <c r="C67" s="38">
        <v>1150230.5900000001</v>
      </c>
      <c r="D67" s="38">
        <v>1224904.8400000001</v>
      </c>
      <c r="E67" s="38">
        <v>1012430.25</v>
      </c>
      <c r="F67" s="38">
        <v>953709.31</v>
      </c>
      <c r="G67" s="38">
        <v>1229192.21</v>
      </c>
      <c r="H67" s="38">
        <v>554558.71</v>
      </c>
      <c r="I67" s="38">
        <v>839961.26</v>
      </c>
      <c r="J67" s="38">
        <v>989240.47</v>
      </c>
      <c r="K67" s="38">
        <v>1270054.29</v>
      </c>
      <c r="L67" s="38">
        <v>1350637.35</v>
      </c>
      <c r="M67" s="38">
        <v>1109336.27</v>
      </c>
      <c r="N67" s="38">
        <v>1104401.77</v>
      </c>
    </row>
    <row r="68" spans="1:14" x14ac:dyDescent="0.3">
      <c r="A68" s="128" t="s">
        <v>131</v>
      </c>
      <c r="B68" s="38">
        <v>8429978.0899999999</v>
      </c>
      <c r="C68" s="38">
        <v>12661497.25</v>
      </c>
      <c r="D68" s="38">
        <v>9352141.5600000005</v>
      </c>
      <c r="E68" s="38">
        <v>8253764.1299999999</v>
      </c>
      <c r="F68" s="38">
        <v>8876574.1699999999</v>
      </c>
      <c r="G68" s="38">
        <v>12347479.6</v>
      </c>
      <c r="H68" s="38">
        <v>8607800.9800000004</v>
      </c>
      <c r="I68" s="38">
        <v>9889414.5500000007</v>
      </c>
      <c r="J68" s="38">
        <v>11194041.4</v>
      </c>
      <c r="K68" s="38">
        <v>13533544.949999999</v>
      </c>
      <c r="L68" s="38">
        <v>14430636.720000001</v>
      </c>
      <c r="M68" s="38">
        <v>13206133.439999999</v>
      </c>
      <c r="N68" s="38">
        <v>12223294.189999999</v>
      </c>
    </row>
    <row r="69" spans="1:14" x14ac:dyDescent="0.3">
      <c r="A69" s="128" t="s">
        <v>132</v>
      </c>
      <c r="B69" s="38">
        <v>1695916.36</v>
      </c>
      <c r="C69" s="38">
        <v>1855991.49</v>
      </c>
      <c r="D69" s="38">
        <v>1681923.11</v>
      </c>
      <c r="E69" s="38">
        <v>1477913.03</v>
      </c>
      <c r="F69" s="38">
        <v>1354945.85</v>
      </c>
      <c r="G69" s="38">
        <v>1736191.33</v>
      </c>
      <c r="H69" s="38">
        <v>1581067.17</v>
      </c>
      <c r="I69" s="38">
        <v>1645126.06</v>
      </c>
      <c r="J69" s="38">
        <v>1939283.29</v>
      </c>
      <c r="K69" s="38">
        <v>2221395.63</v>
      </c>
      <c r="L69" s="38">
        <v>2019854.83</v>
      </c>
      <c r="M69" s="38">
        <v>2297151.1800000002</v>
      </c>
      <c r="N69" s="38">
        <v>2032476.66</v>
      </c>
    </row>
    <row r="70" spans="1:14" x14ac:dyDescent="0.3">
      <c r="A70" s="128" t="s">
        <v>127</v>
      </c>
      <c r="B70" s="38">
        <v>1387024.43</v>
      </c>
      <c r="C70" s="38">
        <v>1884318.6</v>
      </c>
      <c r="D70" s="38">
        <v>2231488.21</v>
      </c>
      <c r="E70" s="38">
        <v>1476193.29</v>
      </c>
      <c r="F70" s="38">
        <v>1310422.97</v>
      </c>
      <c r="G70" s="38">
        <v>2337653.77</v>
      </c>
      <c r="H70" s="38">
        <v>1927467.46</v>
      </c>
      <c r="I70" s="38">
        <v>2573823.98</v>
      </c>
      <c r="J70" s="38">
        <v>2464713.0499999998</v>
      </c>
      <c r="K70" s="38">
        <v>2856240.3</v>
      </c>
      <c r="L70" s="38">
        <v>1941945.05</v>
      </c>
      <c r="M70" s="38">
        <v>2525722.17</v>
      </c>
      <c r="N70" s="38">
        <v>2322054.4300000002</v>
      </c>
    </row>
    <row r="71" spans="1:14" x14ac:dyDescent="0.3">
      <c r="A71" s="128" t="s">
        <v>133</v>
      </c>
      <c r="B71" s="38">
        <v>21310679.120000001</v>
      </c>
      <c r="C71" s="38">
        <v>22944540.629999999</v>
      </c>
      <c r="D71" s="38">
        <v>21691793.510000002</v>
      </c>
      <c r="E71" s="38">
        <v>23106123.170000002</v>
      </c>
      <c r="F71" s="38">
        <v>20836029.43</v>
      </c>
      <c r="G71" s="38">
        <v>21940732.420000002</v>
      </c>
      <c r="H71" s="38">
        <v>21000530.280000001</v>
      </c>
      <c r="I71" s="38">
        <v>25329451.530000001</v>
      </c>
      <c r="J71" s="38">
        <v>22501130.440000001</v>
      </c>
      <c r="K71" s="38">
        <v>21136322.050000001</v>
      </c>
      <c r="L71" s="38">
        <v>25058052.640000001</v>
      </c>
      <c r="M71" s="38">
        <v>22615429.760000002</v>
      </c>
      <c r="N71" s="38">
        <v>24201298.579999998</v>
      </c>
    </row>
    <row r="72" spans="1:14" x14ac:dyDescent="0.3">
      <c r="A72" s="128" t="s">
        <v>134</v>
      </c>
      <c r="B72" s="38">
        <v>747017.02</v>
      </c>
      <c r="C72" s="38">
        <v>913991.95</v>
      </c>
      <c r="D72" s="38">
        <v>744947.45</v>
      </c>
      <c r="E72" s="38">
        <v>637814.11</v>
      </c>
      <c r="F72" s="38">
        <v>740131.95</v>
      </c>
      <c r="G72" s="38">
        <v>842194.54</v>
      </c>
      <c r="H72" s="38">
        <v>695954.61</v>
      </c>
      <c r="I72" s="38">
        <v>873982.77</v>
      </c>
      <c r="J72" s="38">
        <v>1048607.96</v>
      </c>
      <c r="K72" s="38">
        <v>1029484.93</v>
      </c>
      <c r="L72" s="38">
        <v>995629.2</v>
      </c>
      <c r="M72" s="38">
        <v>937336.36</v>
      </c>
      <c r="N72" s="38">
        <v>992109.67</v>
      </c>
    </row>
    <row r="73" spans="1:14" x14ac:dyDescent="0.3">
      <c r="A73" s="130" t="s">
        <v>26</v>
      </c>
      <c r="B73" s="195">
        <v>46522783.770000003</v>
      </c>
      <c r="C73" s="195">
        <v>54796934.310000002</v>
      </c>
      <c r="D73" s="195">
        <v>46281871.030000001</v>
      </c>
      <c r="E73" s="195">
        <v>46875376.25</v>
      </c>
      <c r="F73" s="195">
        <v>41578895.299999997</v>
      </c>
      <c r="G73" s="195">
        <v>49744736.25</v>
      </c>
      <c r="H73" s="195">
        <v>45567003.729999997</v>
      </c>
      <c r="I73" s="195">
        <v>51210380.270000003</v>
      </c>
      <c r="J73" s="195">
        <v>50822396.090000004</v>
      </c>
      <c r="K73" s="195">
        <v>54146621.009999998</v>
      </c>
      <c r="L73" s="195">
        <v>58987218.82</v>
      </c>
      <c r="M73" s="195">
        <v>50945627.840000004</v>
      </c>
      <c r="N73" s="195">
        <v>53169729.789999999</v>
      </c>
    </row>
    <row r="74" spans="1:14" s="42" customFormat="1" x14ac:dyDescent="0.3">
      <c r="A74" s="101"/>
    </row>
    <row r="75" spans="1:14" s="42" customFormat="1" x14ac:dyDescent="0.3">
      <c r="A75" s="101"/>
    </row>
    <row r="76" spans="1:14" s="42" customFormat="1" x14ac:dyDescent="0.3">
      <c r="A76" s="101"/>
    </row>
    <row r="77" spans="1:14" s="42" customFormat="1" x14ac:dyDescent="0.3">
      <c r="A77" s="101"/>
    </row>
    <row r="78" spans="1:14" s="42" customFormat="1" x14ac:dyDescent="0.3">
      <c r="A78" s="101"/>
    </row>
    <row r="79" spans="1:14" s="42" customFormat="1" x14ac:dyDescent="0.3">
      <c r="A79" s="101"/>
    </row>
    <row r="80" spans="1:14" s="42" customFormat="1" x14ac:dyDescent="0.3">
      <c r="A80" s="101"/>
    </row>
    <row r="81" spans="1:1" s="42" customFormat="1" x14ac:dyDescent="0.3">
      <c r="A81" s="101"/>
    </row>
    <row r="82" spans="1:1" s="42" customFormat="1" x14ac:dyDescent="0.3">
      <c r="A82" s="101"/>
    </row>
    <row r="83" spans="1:1" s="42" customFormat="1" x14ac:dyDescent="0.3">
      <c r="A83" s="101"/>
    </row>
    <row r="84" spans="1:1" s="42" customFormat="1" x14ac:dyDescent="0.3">
      <c r="A84" s="101"/>
    </row>
    <row r="85" spans="1:1" s="42" customFormat="1" x14ac:dyDescent="0.3">
      <c r="A85" s="101"/>
    </row>
    <row r="86" spans="1:1" s="42" customFormat="1" x14ac:dyDescent="0.3">
      <c r="A86" s="101"/>
    </row>
    <row r="87" spans="1:1" s="42" customFormat="1" x14ac:dyDescent="0.3">
      <c r="A87" s="101"/>
    </row>
    <row r="88" spans="1:1" s="42" customFormat="1" x14ac:dyDescent="0.3">
      <c r="A88" s="101"/>
    </row>
    <row r="89" spans="1:1" s="42" customFormat="1" x14ac:dyDescent="0.3">
      <c r="A89" s="101"/>
    </row>
    <row r="90" spans="1:1" s="42" customFormat="1" x14ac:dyDescent="0.3">
      <c r="A90" s="101"/>
    </row>
    <row r="91" spans="1:1" s="42" customFormat="1" x14ac:dyDescent="0.3">
      <c r="A91" s="101"/>
    </row>
    <row r="92" spans="1:1" s="42" customFormat="1" x14ac:dyDescent="0.3">
      <c r="A92" s="101"/>
    </row>
    <row r="93" spans="1:1" s="42" customFormat="1" x14ac:dyDescent="0.3">
      <c r="A93" s="101"/>
    </row>
    <row r="94" spans="1:1" s="42" customFormat="1" x14ac:dyDescent="0.3">
      <c r="A94" s="101"/>
    </row>
    <row r="95" spans="1:1" s="42" customFormat="1" x14ac:dyDescent="0.3">
      <c r="A95" s="101"/>
    </row>
    <row r="96" spans="1:1" s="42" customFormat="1" x14ac:dyDescent="0.3">
      <c r="A96" s="101"/>
    </row>
    <row r="97" spans="1:1" s="42" customFormat="1" x14ac:dyDescent="0.3">
      <c r="A97" s="101"/>
    </row>
    <row r="98" spans="1:1" s="42" customFormat="1" x14ac:dyDescent="0.3">
      <c r="A98" s="101"/>
    </row>
    <row r="99" spans="1:1" s="42" customFormat="1" x14ac:dyDescent="0.3">
      <c r="A99" s="101"/>
    </row>
    <row r="100" spans="1:1" s="42" customFormat="1" x14ac:dyDescent="0.3">
      <c r="A100" s="101"/>
    </row>
    <row r="101" spans="1:1" s="42" customFormat="1" x14ac:dyDescent="0.3">
      <c r="A101" s="101"/>
    </row>
    <row r="102" spans="1:1" s="42" customFormat="1" x14ac:dyDescent="0.3">
      <c r="A102" s="101"/>
    </row>
    <row r="103" spans="1:1" s="42" customFormat="1" x14ac:dyDescent="0.3">
      <c r="A103" s="101"/>
    </row>
    <row r="104" spans="1:1" s="42" customFormat="1" x14ac:dyDescent="0.3">
      <c r="A104" s="101"/>
    </row>
    <row r="105" spans="1:1" s="42" customFormat="1" x14ac:dyDescent="0.3">
      <c r="A105" s="101"/>
    </row>
    <row r="106" spans="1:1" s="42" customFormat="1" x14ac:dyDescent="0.3">
      <c r="A106" s="101"/>
    </row>
    <row r="107" spans="1:1" s="42" customFormat="1" x14ac:dyDescent="0.3">
      <c r="A107" s="101"/>
    </row>
    <row r="108" spans="1:1" s="42" customFormat="1" x14ac:dyDescent="0.3">
      <c r="A108" s="101"/>
    </row>
    <row r="109" spans="1:1" s="42" customFormat="1" x14ac:dyDescent="0.3">
      <c r="A109" s="101"/>
    </row>
    <row r="110" spans="1:1" s="42" customFormat="1" x14ac:dyDescent="0.3">
      <c r="A110" s="101"/>
    </row>
    <row r="111" spans="1:1" s="42" customFormat="1" x14ac:dyDescent="0.3">
      <c r="A111" s="101"/>
    </row>
    <row r="112" spans="1:1" s="42" customFormat="1" x14ac:dyDescent="0.3">
      <c r="A112" s="101"/>
    </row>
    <row r="113" spans="1:1" s="42" customFormat="1" x14ac:dyDescent="0.3">
      <c r="A113" s="101"/>
    </row>
    <row r="114" spans="1:1" s="42" customFormat="1" x14ac:dyDescent="0.3">
      <c r="A114" s="101"/>
    </row>
    <row r="115" spans="1:1" s="42" customFormat="1" x14ac:dyDescent="0.3">
      <c r="A115" s="101"/>
    </row>
    <row r="116" spans="1:1" s="42" customFormat="1" x14ac:dyDescent="0.3">
      <c r="A116" s="101"/>
    </row>
    <row r="117" spans="1:1" s="42" customFormat="1" x14ac:dyDescent="0.3">
      <c r="A117" s="101"/>
    </row>
    <row r="118" spans="1:1" s="42" customFormat="1" x14ac:dyDescent="0.3">
      <c r="A118" s="101"/>
    </row>
    <row r="119" spans="1:1" s="42" customFormat="1" x14ac:dyDescent="0.3">
      <c r="A119" s="101"/>
    </row>
    <row r="120" spans="1:1" s="42" customFormat="1" x14ac:dyDescent="0.3">
      <c r="A120" s="101"/>
    </row>
    <row r="121" spans="1:1" s="42" customFormat="1" x14ac:dyDescent="0.3">
      <c r="A121" s="101"/>
    </row>
    <row r="122" spans="1:1" s="42" customFormat="1" x14ac:dyDescent="0.3">
      <c r="A122" s="101"/>
    </row>
    <row r="123" spans="1:1" s="42" customFormat="1" x14ac:dyDescent="0.3">
      <c r="A123" s="101"/>
    </row>
    <row r="124" spans="1:1" s="42" customFormat="1" x14ac:dyDescent="0.3">
      <c r="A124" s="101"/>
    </row>
    <row r="125" spans="1:1" s="42" customFormat="1" x14ac:dyDescent="0.3">
      <c r="A125" s="101"/>
    </row>
    <row r="126" spans="1:1" s="42" customFormat="1" x14ac:dyDescent="0.3">
      <c r="A126" s="101"/>
    </row>
    <row r="127" spans="1:1" s="42" customFormat="1" x14ac:dyDescent="0.3">
      <c r="A127" s="101"/>
    </row>
    <row r="128" spans="1:1" s="42" customFormat="1" x14ac:dyDescent="0.3">
      <c r="A128" s="101"/>
    </row>
    <row r="129" spans="1:1" s="42" customFormat="1" x14ac:dyDescent="0.3">
      <c r="A129" s="101"/>
    </row>
    <row r="130" spans="1:1" s="42" customFormat="1" x14ac:dyDescent="0.3">
      <c r="A130" s="101"/>
    </row>
    <row r="131" spans="1:1" s="42" customFormat="1" x14ac:dyDescent="0.3">
      <c r="A131" s="101"/>
    </row>
    <row r="132" spans="1:1" s="42" customFormat="1" x14ac:dyDescent="0.3">
      <c r="A132" s="101"/>
    </row>
    <row r="133" spans="1:1" s="42" customFormat="1" x14ac:dyDescent="0.3">
      <c r="A133" s="101"/>
    </row>
    <row r="134" spans="1:1" s="42" customFormat="1" x14ac:dyDescent="0.3">
      <c r="A134" s="101"/>
    </row>
    <row r="135" spans="1:1" s="42" customFormat="1" x14ac:dyDescent="0.3">
      <c r="A135" s="101"/>
    </row>
  </sheetData>
  <mergeCells count="5">
    <mergeCell ref="A1:N1"/>
    <mergeCell ref="A16:N16"/>
    <mergeCell ref="A31:N31"/>
    <mergeCell ref="A46:N46"/>
    <mergeCell ref="A61:N6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sqref="A1:B1"/>
    </sheetView>
  </sheetViews>
  <sheetFormatPr defaultColWidth="8.88671875" defaultRowHeight="13.8" customHeight="1" x14ac:dyDescent="0.3"/>
  <cols>
    <col min="1" max="1" width="72.77734375" style="41" bestFit="1" customWidth="1"/>
    <col min="2" max="2" width="20.21875" style="41" customWidth="1"/>
    <col min="3" max="16384" width="8.88671875" style="41"/>
  </cols>
  <sheetData>
    <row r="1" spans="1:12" ht="25.2" customHeight="1" x14ac:dyDescent="0.3">
      <c r="A1" s="269" t="s">
        <v>465</v>
      </c>
      <c r="B1" s="269"/>
    </row>
    <row r="2" spans="1:12" ht="24.6" customHeight="1" x14ac:dyDescent="0.3">
      <c r="A2" s="91"/>
      <c r="B2" s="198" t="s">
        <v>506</v>
      </c>
    </row>
    <row r="3" spans="1:12" ht="13.8" customHeight="1" x14ac:dyDescent="0.3">
      <c r="A3" s="91" t="s">
        <v>466</v>
      </c>
      <c r="B3" s="4">
        <v>1503</v>
      </c>
    </row>
    <row r="4" spans="1:12" ht="13.8" customHeight="1" x14ac:dyDescent="0.3">
      <c r="A4" s="181" t="s">
        <v>476</v>
      </c>
      <c r="B4" s="4">
        <v>1411</v>
      </c>
    </row>
    <row r="5" spans="1:12" ht="13.8" customHeight="1" x14ac:dyDescent="0.3">
      <c r="A5" s="181" t="s">
        <v>477</v>
      </c>
      <c r="B5" s="4">
        <v>2</v>
      </c>
    </row>
    <row r="6" spans="1:12" ht="13.8" customHeight="1" x14ac:dyDescent="0.3">
      <c r="A6" s="181" t="s">
        <v>478</v>
      </c>
      <c r="B6" s="4">
        <v>7</v>
      </c>
    </row>
    <row r="7" spans="1:12" ht="13.8" customHeight="1" x14ac:dyDescent="0.3">
      <c r="A7" s="181" t="s">
        <v>479</v>
      </c>
      <c r="B7" s="4">
        <v>83</v>
      </c>
    </row>
    <row r="8" spans="1:12" ht="13.8" customHeight="1" x14ac:dyDescent="0.3">
      <c r="A8" s="91" t="s">
        <v>467</v>
      </c>
      <c r="B8" s="4">
        <v>615</v>
      </c>
    </row>
    <row r="9" spans="1:12" ht="13.8" customHeight="1" x14ac:dyDescent="0.3">
      <c r="A9" s="91" t="s">
        <v>468</v>
      </c>
      <c r="B9" s="4">
        <v>138</v>
      </c>
    </row>
    <row r="10" spans="1:12" ht="13.8" customHeight="1" x14ac:dyDescent="0.3">
      <c r="A10" s="221"/>
      <c r="B10" s="221"/>
      <c r="C10" s="221"/>
      <c r="D10" s="221"/>
      <c r="E10" s="221"/>
      <c r="F10" s="221"/>
      <c r="G10" s="221"/>
      <c r="H10" s="221"/>
      <c r="I10" s="221"/>
      <c r="J10" s="221"/>
      <c r="K10" s="221"/>
      <c r="L10" s="221"/>
    </row>
    <row r="11" spans="1:12" ht="13.8" customHeight="1" x14ac:dyDescent="0.3">
      <c r="A11" s="222" t="s">
        <v>466</v>
      </c>
      <c r="B11" s="270" t="s">
        <v>507</v>
      </c>
      <c r="C11" s="270"/>
      <c r="D11" s="270"/>
      <c r="E11" s="270"/>
      <c r="F11" s="270"/>
      <c r="G11" s="270"/>
      <c r="H11" s="270"/>
      <c r="I11" s="270"/>
      <c r="J11" s="270"/>
      <c r="K11" s="270"/>
      <c r="L11" s="270"/>
    </row>
    <row r="12" spans="1:12" ht="13.8" customHeight="1" x14ac:dyDescent="0.3">
      <c r="A12" s="222" t="s">
        <v>508</v>
      </c>
      <c r="B12" s="270" t="s">
        <v>509</v>
      </c>
      <c r="C12" s="270"/>
      <c r="D12" s="270"/>
      <c r="E12" s="270"/>
      <c r="F12" s="270"/>
      <c r="G12" s="270"/>
      <c r="H12" s="270"/>
      <c r="I12" s="270"/>
      <c r="J12" s="270"/>
      <c r="K12" s="221"/>
      <c r="L12" s="221"/>
    </row>
    <row r="13" spans="1:12" ht="13.8" customHeight="1" x14ac:dyDescent="0.3">
      <c r="A13" s="222" t="s">
        <v>468</v>
      </c>
      <c r="B13" s="270" t="s">
        <v>510</v>
      </c>
      <c r="C13" s="270"/>
      <c r="D13" s="270"/>
      <c r="E13" s="270"/>
      <c r="F13" s="221"/>
      <c r="G13" s="221"/>
      <c r="H13" s="221"/>
      <c r="I13" s="221"/>
      <c r="J13" s="221"/>
      <c r="K13" s="221"/>
      <c r="L13" s="221"/>
    </row>
  </sheetData>
  <mergeCells count="4">
    <mergeCell ref="A1:B1"/>
    <mergeCell ref="B11:L11"/>
    <mergeCell ref="B12:J12"/>
    <mergeCell ref="B13:E13"/>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sqref="A1:B1"/>
    </sheetView>
  </sheetViews>
  <sheetFormatPr defaultRowHeight="14.4" x14ac:dyDescent="0.3"/>
  <cols>
    <col min="1" max="1" width="23.77734375" customWidth="1"/>
    <col min="2" max="2" width="28.88671875" customWidth="1"/>
  </cols>
  <sheetData>
    <row r="1" spans="1:2" ht="15.6" x14ac:dyDescent="0.3">
      <c r="A1" s="271" t="s">
        <v>119</v>
      </c>
      <c r="B1" s="272"/>
    </row>
    <row r="2" spans="1:2" x14ac:dyDescent="0.3">
      <c r="A2" s="133" t="s">
        <v>113</v>
      </c>
      <c r="B2" s="134" t="s">
        <v>114</v>
      </c>
    </row>
    <row r="3" spans="1:2" x14ac:dyDescent="0.3">
      <c r="A3" s="131" t="s">
        <v>115</v>
      </c>
      <c r="B3" s="132">
        <v>1.7899999999999999E-2</v>
      </c>
    </row>
    <row r="4" spans="1:2" x14ac:dyDescent="0.3">
      <c r="A4" s="131" t="s">
        <v>116</v>
      </c>
      <c r="B4" s="132">
        <v>1.7999999999999999E-2</v>
      </c>
    </row>
    <row r="5" spans="1:2" x14ac:dyDescent="0.3">
      <c r="A5" s="131" t="s">
        <v>117</v>
      </c>
      <c r="B5" s="132">
        <v>1.61E-2</v>
      </c>
    </row>
    <row r="6" spans="1:2" x14ac:dyDescent="0.3">
      <c r="A6" s="131" t="s">
        <v>118</v>
      </c>
      <c r="B6" s="132">
        <v>1.4800000000000001E-2</v>
      </c>
    </row>
    <row r="7" spans="1:2" x14ac:dyDescent="0.3">
      <c r="A7" s="131" t="s">
        <v>96</v>
      </c>
      <c r="B7" s="132">
        <v>1.4E-2</v>
      </c>
    </row>
    <row r="8" spans="1:2" x14ac:dyDescent="0.3">
      <c r="A8" s="131" t="s">
        <v>95</v>
      </c>
      <c r="B8" s="132">
        <v>1.4E-2</v>
      </c>
    </row>
    <row r="9" spans="1:2" x14ac:dyDescent="0.3">
      <c r="A9" s="131" t="s">
        <v>486</v>
      </c>
      <c r="B9" s="189">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ColWidth="8.88671875" defaultRowHeight="14.4" x14ac:dyDescent="0.3"/>
  <cols>
    <col min="1" max="1" width="16.77734375" style="41" customWidth="1"/>
    <col min="2" max="2" width="15.33203125" style="41" customWidth="1"/>
    <col min="3" max="16384" width="8.88671875" style="41"/>
  </cols>
  <sheetData>
    <row r="1" spans="1:2" ht="15.6" x14ac:dyDescent="0.3">
      <c r="A1" s="185" t="s">
        <v>487</v>
      </c>
      <c r="B1" s="186"/>
    </row>
    <row r="2" spans="1:2" x14ac:dyDescent="0.3">
      <c r="A2" s="187" t="s">
        <v>485</v>
      </c>
      <c r="B2" s="134" t="s">
        <v>486</v>
      </c>
    </row>
    <row r="3" spans="1:2" ht="27.6" x14ac:dyDescent="0.3">
      <c r="A3" s="117" t="s">
        <v>39</v>
      </c>
      <c r="B3" s="188">
        <v>0.74</v>
      </c>
    </row>
    <row r="4" spans="1:2" x14ac:dyDescent="0.3">
      <c r="A4" s="117" t="s">
        <v>40</v>
      </c>
      <c r="B4" s="188">
        <v>7.0000000000000007E-2</v>
      </c>
    </row>
    <row r="5" spans="1:2" ht="27.6" x14ac:dyDescent="0.3">
      <c r="A5" s="117" t="s">
        <v>41</v>
      </c>
      <c r="B5" s="188">
        <v>0.06</v>
      </c>
    </row>
    <row r="6" spans="1:2" ht="40.799999999999997" x14ac:dyDescent="0.3">
      <c r="A6" s="117" t="s">
        <v>42</v>
      </c>
      <c r="B6" s="188">
        <v>0.13</v>
      </c>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zoomScaleNormal="100" workbookViewId="0">
      <selection sqref="A1:B1"/>
    </sheetView>
  </sheetViews>
  <sheetFormatPr defaultColWidth="8.88671875" defaultRowHeight="14.4" x14ac:dyDescent="0.3"/>
  <cols>
    <col min="1" max="1" width="45.77734375" style="41" bestFit="1" customWidth="1"/>
    <col min="2" max="2" width="28.33203125" style="41" customWidth="1"/>
    <col min="3" max="3" width="10.88671875" style="41" customWidth="1"/>
    <col min="4" max="4" width="10.21875" style="41" customWidth="1"/>
    <col min="5" max="5" width="10.109375" style="41" customWidth="1"/>
    <col min="6" max="7" width="10.21875" style="41" customWidth="1"/>
    <col min="8" max="8" width="10.109375" style="41" customWidth="1"/>
    <col min="9" max="9" width="9.77734375" style="41" customWidth="1"/>
    <col min="10" max="10" width="10.109375" style="41" customWidth="1"/>
    <col min="11" max="12" width="9.88671875" style="41" customWidth="1"/>
    <col min="13" max="13" width="10.21875" style="41" customWidth="1"/>
    <col min="14" max="14" width="9.77734375" style="41" customWidth="1"/>
    <col min="15" max="16" width="9.21875" style="41" bestFit="1" customWidth="1"/>
    <col min="17" max="16384" width="8.88671875" style="41"/>
  </cols>
  <sheetData>
    <row r="1" spans="1:2" ht="28.95" customHeight="1" x14ac:dyDescent="0.3">
      <c r="A1" s="276" t="s">
        <v>106</v>
      </c>
      <c r="B1" s="277"/>
    </row>
    <row r="2" spans="1:2" ht="14.4" customHeight="1" x14ac:dyDescent="0.3">
      <c r="A2" s="170">
        <v>42795</v>
      </c>
      <c r="B2" s="4">
        <v>3843</v>
      </c>
    </row>
    <row r="3" spans="1:2" ht="16.2" customHeight="1" x14ac:dyDescent="0.3">
      <c r="A3" s="170">
        <v>42826</v>
      </c>
      <c r="B3" s="4">
        <v>2719</v>
      </c>
    </row>
    <row r="4" spans="1:2" x14ac:dyDescent="0.3">
      <c r="A4" s="170">
        <v>42856</v>
      </c>
      <c r="B4" s="4">
        <v>3968</v>
      </c>
    </row>
    <row r="5" spans="1:2" x14ac:dyDescent="0.3">
      <c r="A5" s="170">
        <v>42887</v>
      </c>
      <c r="B5" s="4">
        <v>3513</v>
      </c>
    </row>
    <row r="6" spans="1:2" x14ac:dyDescent="0.3">
      <c r="A6" s="170">
        <v>42917</v>
      </c>
      <c r="B6" s="4">
        <v>3363</v>
      </c>
    </row>
    <row r="7" spans="1:2" x14ac:dyDescent="0.3">
      <c r="A7" s="170">
        <v>42948</v>
      </c>
      <c r="B7" s="4">
        <v>3850</v>
      </c>
    </row>
    <row r="8" spans="1:2" x14ac:dyDescent="0.3">
      <c r="A8" s="170">
        <v>42979</v>
      </c>
      <c r="B8" s="114">
        <v>3469</v>
      </c>
    </row>
    <row r="9" spans="1:2" x14ac:dyDescent="0.3">
      <c r="A9" s="170">
        <v>43009</v>
      </c>
      <c r="B9" s="4">
        <v>3865</v>
      </c>
    </row>
    <row r="10" spans="1:2" x14ac:dyDescent="0.3">
      <c r="A10" s="170">
        <v>43040</v>
      </c>
      <c r="B10" s="4">
        <v>4399</v>
      </c>
    </row>
    <row r="11" spans="1:2" x14ac:dyDescent="0.3">
      <c r="A11" s="170">
        <v>43070</v>
      </c>
      <c r="B11" s="4">
        <v>3809</v>
      </c>
    </row>
    <row r="12" spans="1:2" x14ac:dyDescent="0.3">
      <c r="A12" s="170">
        <v>43101</v>
      </c>
      <c r="B12" s="4">
        <v>4157</v>
      </c>
    </row>
    <row r="13" spans="1:2" x14ac:dyDescent="0.3">
      <c r="A13" s="170">
        <v>43132</v>
      </c>
      <c r="B13" s="4">
        <v>4342</v>
      </c>
    </row>
    <row r="14" spans="1:2" x14ac:dyDescent="0.3">
      <c r="A14" s="171">
        <v>43160</v>
      </c>
      <c r="B14" s="199">
        <v>3409</v>
      </c>
    </row>
    <row r="15" spans="1:2" x14ac:dyDescent="0.3">
      <c r="A15" s="171">
        <v>43191</v>
      </c>
      <c r="B15" s="200">
        <v>1940</v>
      </c>
    </row>
    <row r="16" spans="1:2" x14ac:dyDescent="0.3">
      <c r="A16" s="170">
        <v>43221</v>
      </c>
      <c r="B16" s="200">
        <v>2319</v>
      </c>
    </row>
    <row r="17" spans="1:4" ht="14.4" customHeight="1" x14ac:dyDescent="0.3">
      <c r="A17" s="170">
        <v>43252</v>
      </c>
      <c r="B17" s="201">
        <v>2216</v>
      </c>
    </row>
    <row r="18" spans="1:4" x14ac:dyDescent="0.3">
      <c r="A18" s="171">
        <v>43282</v>
      </c>
      <c r="B18" s="201">
        <v>2504</v>
      </c>
    </row>
    <row r="19" spans="1:4" x14ac:dyDescent="0.3">
      <c r="A19" s="171">
        <v>43313</v>
      </c>
      <c r="B19" s="202">
        <v>2702</v>
      </c>
    </row>
    <row r="20" spans="1:4" x14ac:dyDescent="0.3">
      <c r="A20" s="171">
        <v>43344</v>
      </c>
      <c r="B20" s="203">
        <v>2212</v>
      </c>
    </row>
    <row r="21" spans="1:4" x14ac:dyDescent="0.3">
      <c r="A21" s="171">
        <v>43374</v>
      </c>
      <c r="B21" s="203">
        <v>2381</v>
      </c>
      <c r="C21" s="87"/>
    </row>
    <row r="22" spans="1:4" x14ac:dyDescent="0.3">
      <c r="A22"/>
      <c r="B22"/>
    </row>
    <row r="23" spans="1:4" x14ac:dyDescent="0.3">
      <c r="A23" s="276" t="s">
        <v>396</v>
      </c>
      <c r="B23" s="277"/>
      <c r="C23" s="277"/>
    </row>
    <row r="24" spans="1:4" x14ac:dyDescent="0.3">
      <c r="A24" s="204"/>
      <c r="B24" s="6" t="s">
        <v>78</v>
      </c>
      <c r="C24" s="6" t="s">
        <v>79</v>
      </c>
    </row>
    <row r="25" spans="1:4" x14ac:dyDescent="0.3">
      <c r="A25" s="170">
        <v>42795</v>
      </c>
      <c r="B25" s="4">
        <v>205</v>
      </c>
      <c r="C25" s="4">
        <v>74</v>
      </c>
      <c r="D25" s="87"/>
    </row>
    <row r="26" spans="1:4" x14ac:dyDescent="0.3">
      <c r="A26" s="170">
        <v>42826</v>
      </c>
      <c r="B26" s="4">
        <v>150</v>
      </c>
      <c r="C26" s="4">
        <v>39</v>
      </c>
      <c r="D26" s="87"/>
    </row>
    <row r="27" spans="1:4" x14ac:dyDescent="0.3">
      <c r="A27" s="170">
        <v>42856</v>
      </c>
      <c r="B27" s="4">
        <v>214</v>
      </c>
      <c r="C27" s="4">
        <v>83</v>
      </c>
      <c r="D27" s="87"/>
    </row>
    <row r="28" spans="1:4" x14ac:dyDescent="0.3">
      <c r="A28" s="170">
        <v>42887</v>
      </c>
      <c r="B28" s="4">
        <v>169</v>
      </c>
      <c r="C28" s="4">
        <v>58</v>
      </c>
      <c r="D28" s="87"/>
    </row>
    <row r="29" spans="1:4" x14ac:dyDescent="0.3">
      <c r="A29" s="170">
        <v>42917</v>
      </c>
      <c r="B29" s="4">
        <v>165</v>
      </c>
      <c r="C29" s="4">
        <v>64</v>
      </c>
      <c r="D29" s="87"/>
    </row>
    <row r="30" spans="1:4" x14ac:dyDescent="0.3">
      <c r="A30" s="170">
        <v>42948</v>
      </c>
      <c r="B30" s="4">
        <v>210</v>
      </c>
      <c r="C30" s="4">
        <v>68</v>
      </c>
      <c r="D30" s="87"/>
    </row>
    <row r="31" spans="1:4" x14ac:dyDescent="0.3">
      <c r="A31" s="170">
        <v>42979</v>
      </c>
      <c r="B31" s="4">
        <v>209</v>
      </c>
      <c r="C31" s="4">
        <v>64</v>
      </c>
      <c r="D31" s="87"/>
    </row>
    <row r="32" spans="1:4" x14ac:dyDescent="0.3">
      <c r="A32" s="170">
        <v>43009</v>
      </c>
      <c r="B32" s="4">
        <v>215</v>
      </c>
      <c r="C32" s="4">
        <v>79</v>
      </c>
      <c r="D32" s="87"/>
    </row>
    <row r="33" spans="1:28" ht="13.2" customHeight="1" x14ac:dyDescent="0.3">
      <c r="A33" s="170">
        <v>43040</v>
      </c>
      <c r="B33" s="4">
        <v>185</v>
      </c>
      <c r="C33" s="4">
        <v>76</v>
      </c>
      <c r="D33" s="87"/>
      <c r="E33" s="223"/>
      <c r="F33" s="87"/>
    </row>
    <row r="34" spans="1:28" x14ac:dyDescent="0.3">
      <c r="A34" s="170">
        <v>43070</v>
      </c>
      <c r="B34" s="4">
        <v>169</v>
      </c>
      <c r="C34" s="4">
        <v>40</v>
      </c>
      <c r="D34" s="87"/>
    </row>
    <row r="35" spans="1:28" x14ac:dyDescent="0.3">
      <c r="A35" s="170">
        <v>43101</v>
      </c>
      <c r="B35" s="4">
        <v>156</v>
      </c>
      <c r="C35" s="4">
        <v>41</v>
      </c>
      <c r="D35" s="87"/>
    </row>
    <row r="36" spans="1:28" x14ac:dyDescent="0.3">
      <c r="A36" s="170">
        <v>43132</v>
      </c>
      <c r="B36" s="4">
        <v>197</v>
      </c>
      <c r="C36" s="4">
        <v>53</v>
      </c>
      <c r="D36" s="87"/>
    </row>
    <row r="37" spans="1:28" x14ac:dyDescent="0.3">
      <c r="A37" s="170">
        <v>43160</v>
      </c>
      <c r="B37" s="114">
        <v>162</v>
      </c>
      <c r="C37" s="114">
        <v>53</v>
      </c>
      <c r="D37" s="87"/>
      <c r="F37" s="87"/>
    </row>
    <row r="38" spans="1:28" x14ac:dyDescent="0.3">
      <c r="A38" s="171">
        <v>43191</v>
      </c>
      <c r="B38" s="4">
        <v>155</v>
      </c>
      <c r="C38" s="205">
        <v>40</v>
      </c>
      <c r="D38" s="87"/>
    </row>
    <row r="39" spans="1:28" x14ac:dyDescent="0.3">
      <c r="A39" s="171">
        <v>43221</v>
      </c>
      <c r="B39" s="172">
        <v>154</v>
      </c>
      <c r="C39" s="206">
        <v>155</v>
      </c>
      <c r="D39" s="87"/>
    </row>
    <row r="40" spans="1:28" x14ac:dyDescent="0.3">
      <c r="A40" s="171">
        <v>43252</v>
      </c>
      <c r="B40" s="207">
        <v>138</v>
      </c>
      <c r="C40" s="208">
        <v>95</v>
      </c>
      <c r="D40" s="87"/>
    </row>
    <row r="41" spans="1:28" x14ac:dyDescent="0.3">
      <c r="A41" s="171">
        <v>43282</v>
      </c>
      <c r="B41" s="209">
        <v>201</v>
      </c>
      <c r="C41" s="210">
        <v>52</v>
      </c>
      <c r="D41" s="87"/>
    </row>
    <row r="42" spans="1:28" x14ac:dyDescent="0.3">
      <c r="A42" s="171">
        <v>43313</v>
      </c>
      <c r="B42" s="207">
        <v>187</v>
      </c>
      <c r="C42" s="207">
        <v>80</v>
      </c>
      <c r="D42" s="87"/>
    </row>
    <row r="43" spans="1:28" x14ac:dyDescent="0.3">
      <c r="A43" s="171">
        <v>43344</v>
      </c>
      <c r="B43" s="199">
        <v>185</v>
      </c>
      <c r="C43" s="211">
        <v>59</v>
      </c>
      <c r="D43" s="87"/>
    </row>
    <row r="44" spans="1:28" x14ac:dyDescent="0.3">
      <c r="A44" s="171">
        <v>43374</v>
      </c>
      <c r="B44" s="212">
        <v>237</v>
      </c>
      <c r="C44" s="199">
        <v>51</v>
      </c>
      <c r="D44" s="87"/>
      <c r="E44" s="223"/>
    </row>
    <row r="47" spans="1:28" x14ac:dyDescent="0.3">
      <c r="A47" s="273" t="s">
        <v>511</v>
      </c>
      <c r="B47" s="274"/>
      <c r="C47" s="274"/>
      <c r="D47" s="274"/>
      <c r="E47" s="274"/>
      <c r="F47" s="274"/>
      <c r="G47" s="274"/>
      <c r="H47" s="274"/>
      <c r="I47" s="274"/>
      <c r="J47" s="274"/>
      <c r="K47" s="274"/>
      <c r="L47" s="274"/>
      <c r="M47" s="274"/>
      <c r="N47" s="275"/>
      <c r="O47" s="273"/>
      <c r="P47" s="274"/>
      <c r="Q47" s="274"/>
      <c r="R47" s="274"/>
      <c r="S47" s="274"/>
      <c r="T47" s="274"/>
      <c r="U47" s="274"/>
      <c r="V47" s="274"/>
      <c r="W47" s="274"/>
      <c r="X47" s="274"/>
      <c r="Y47" s="274"/>
      <c r="Z47" s="274"/>
      <c r="AA47" s="274"/>
      <c r="AB47" s="275"/>
    </row>
    <row r="48" spans="1:28" x14ac:dyDescent="0.3">
      <c r="A48" s="213"/>
      <c r="B48" s="214">
        <v>42795</v>
      </c>
      <c r="C48" s="214">
        <v>42826</v>
      </c>
      <c r="D48" s="214">
        <v>42856</v>
      </c>
      <c r="E48" s="214">
        <v>42887</v>
      </c>
      <c r="F48" s="214">
        <v>42917</v>
      </c>
      <c r="G48" s="214">
        <v>42948</v>
      </c>
      <c r="H48" s="214">
        <v>42979</v>
      </c>
      <c r="I48" s="214">
        <v>43009</v>
      </c>
      <c r="J48" s="214">
        <v>43040</v>
      </c>
      <c r="K48" s="214">
        <v>43070</v>
      </c>
      <c r="L48" s="214">
        <v>43101</v>
      </c>
      <c r="M48" s="214">
        <v>43132</v>
      </c>
      <c r="N48" s="214">
        <v>43160</v>
      </c>
      <c r="O48" s="214">
        <v>43191</v>
      </c>
      <c r="P48" s="214">
        <v>43221</v>
      </c>
      <c r="Q48" s="214">
        <v>43252</v>
      </c>
      <c r="R48" s="214">
        <v>43282</v>
      </c>
      <c r="S48" s="214">
        <v>43313</v>
      </c>
      <c r="T48" s="214">
        <v>43344</v>
      </c>
      <c r="U48" s="214">
        <v>43374</v>
      </c>
      <c r="V48"/>
      <c r="W48"/>
      <c r="X48"/>
      <c r="Y48"/>
      <c r="Z48"/>
      <c r="AA48"/>
      <c r="AB48"/>
    </row>
    <row r="49" spans="1:28" x14ac:dyDescent="0.3">
      <c r="A49" s="5" t="s">
        <v>80</v>
      </c>
      <c r="B49" s="4"/>
      <c r="C49" s="4"/>
      <c r="D49" s="4"/>
      <c r="E49" s="4"/>
      <c r="F49" s="4"/>
      <c r="G49" s="4"/>
      <c r="H49" s="4"/>
      <c r="I49" s="4"/>
      <c r="J49" s="4"/>
      <c r="K49" s="4">
        <v>36</v>
      </c>
      <c r="L49" s="4">
        <v>33</v>
      </c>
      <c r="M49" s="4">
        <v>44</v>
      </c>
      <c r="N49" s="4">
        <v>47</v>
      </c>
      <c r="O49" s="4">
        <v>33</v>
      </c>
      <c r="P49" s="4">
        <v>28</v>
      </c>
      <c r="Q49" s="12">
        <v>20</v>
      </c>
      <c r="R49" s="4">
        <v>45</v>
      </c>
      <c r="S49" s="4">
        <v>37</v>
      </c>
      <c r="T49" s="4">
        <v>29</v>
      </c>
      <c r="U49" s="4">
        <v>46</v>
      </c>
      <c r="V49"/>
      <c r="W49"/>
      <c r="X49"/>
      <c r="Y49"/>
      <c r="Z49"/>
      <c r="AA49"/>
      <c r="AB49"/>
    </row>
    <row r="50" spans="1:28" x14ac:dyDescent="0.3">
      <c r="A50" s="5" t="s">
        <v>81</v>
      </c>
      <c r="B50" s="4"/>
      <c r="C50" s="4"/>
      <c r="D50" s="4"/>
      <c r="E50" s="4"/>
      <c r="F50" s="4"/>
      <c r="G50" s="4"/>
      <c r="H50" s="4"/>
      <c r="I50" s="4"/>
      <c r="J50" s="4"/>
      <c r="K50" s="4">
        <v>13</v>
      </c>
      <c r="L50" s="4">
        <v>10</v>
      </c>
      <c r="M50" s="4"/>
      <c r="N50" s="4"/>
      <c r="O50" s="4">
        <v>12</v>
      </c>
      <c r="P50" s="4">
        <v>14</v>
      </c>
      <c r="Q50" s="4"/>
      <c r="R50" s="4"/>
      <c r="S50" s="4">
        <v>12</v>
      </c>
      <c r="T50" s="4"/>
      <c r="U50" s="4">
        <v>16</v>
      </c>
      <c r="V50"/>
      <c r="W50"/>
      <c r="X50"/>
      <c r="Y50"/>
      <c r="Z50"/>
      <c r="AA50"/>
      <c r="AB50"/>
    </row>
    <row r="51" spans="1:28" ht="27.6" x14ac:dyDescent="0.3">
      <c r="A51" s="5" t="s">
        <v>124</v>
      </c>
      <c r="B51" s="4"/>
      <c r="C51" s="4"/>
      <c r="D51" s="4"/>
      <c r="E51" s="4"/>
      <c r="F51" s="4"/>
      <c r="G51" s="4"/>
      <c r="H51" s="4"/>
      <c r="I51" s="4"/>
      <c r="J51" s="4"/>
      <c r="K51" s="4">
        <v>14</v>
      </c>
      <c r="L51" s="4">
        <v>20</v>
      </c>
      <c r="M51" s="4">
        <v>23</v>
      </c>
      <c r="N51" s="4">
        <v>16</v>
      </c>
      <c r="O51" s="4">
        <v>26</v>
      </c>
      <c r="P51" s="4">
        <v>25</v>
      </c>
      <c r="Q51" s="12">
        <v>17</v>
      </c>
      <c r="R51" s="4">
        <v>21</v>
      </c>
      <c r="S51" s="4">
        <v>32</v>
      </c>
      <c r="T51" s="4">
        <v>25</v>
      </c>
      <c r="U51" s="4">
        <v>16</v>
      </c>
      <c r="V51"/>
      <c r="W51"/>
      <c r="X51"/>
      <c r="Y51"/>
      <c r="Z51"/>
      <c r="AA51"/>
      <c r="AB51"/>
    </row>
    <row r="52" spans="1:28" x14ac:dyDescent="0.3">
      <c r="A52" s="5" t="s">
        <v>82</v>
      </c>
      <c r="B52" s="4"/>
      <c r="C52" s="4"/>
      <c r="D52" s="4"/>
      <c r="E52" s="4"/>
      <c r="F52" s="4"/>
      <c r="G52" s="4"/>
      <c r="H52" s="4"/>
      <c r="I52" s="4"/>
      <c r="J52" s="4"/>
      <c r="K52" s="4"/>
      <c r="L52" s="4"/>
      <c r="M52" s="4"/>
      <c r="N52" s="4"/>
      <c r="O52" s="4"/>
      <c r="P52" s="4"/>
      <c r="Q52" s="4"/>
      <c r="R52" s="4"/>
      <c r="S52" s="4"/>
      <c r="T52" s="4"/>
      <c r="U52" s="4"/>
      <c r="V52"/>
      <c r="W52"/>
      <c r="X52"/>
      <c r="Y52"/>
      <c r="Z52"/>
      <c r="AA52"/>
      <c r="AB52"/>
    </row>
    <row r="53" spans="1:28" x14ac:dyDescent="0.3">
      <c r="A53" s="5" t="s">
        <v>83</v>
      </c>
      <c r="B53" s="4"/>
      <c r="C53" s="4"/>
      <c r="D53" s="4"/>
      <c r="E53" s="4"/>
      <c r="F53" s="4"/>
      <c r="G53" s="4"/>
      <c r="H53" s="4"/>
      <c r="I53" s="4"/>
      <c r="J53" s="4"/>
      <c r="K53" s="4"/>
      <c r="L53" s="4"/>
      <c r="M53" s="4"/>
      <c r="N53" s="4"/>
      <c r="O53" s="4"/>
      <c r="P53" s="4"/>
      <c r="Q53" s="4"/>
      <c r="R53" s="4"/>
      <c r="S53" s="4"/>
      <c r="T53" s="4"/>
      <c r="U53" s="4"/>
      <c r="V53"/>
      <c r="W53"/>
      <c r="X53"/>
      <c r="Y53"/>
      <c r="Z53"/>
      <c r="AA53"/>
      <c r="AB53"/>
    </row>
    <row r="54" spans="1:28" x14ac:dyDescent="0.3">
      <c r="A54" s="5" t="s">
        <v>84</v>
      </c>
      <c r="B54" s="4"/>
      <c r="C54" s="4"/>
      <c r="D54" s="4"/>
      <c r="E54" s="4"/>
      <c r="F54" s="4"/>
      <c r="G54" s="4"/>
      <c r="H54" s="4"/>
      <c r="I54" s="4"/>
      <c r="J54" s="4"/>
      <c r="K54" s="4">
        <v>20</v>
      </c>
      <c r="L54" s="4">
        <v>13</v>
      </c>
      <c r="M54" s="4">
        <v>13</v>
      </c>
      <c r="N54" s="4">
        <v>14</v>
      </c>
      <c r="O54" s="4">
        <v>12</v>
      </c>
      <c r="P54" s="4">
        <v>9</v>
      </c>
      <c r="Q54" s="4">
        <v>12</v>
      </c>
      <c r="R54" s="4">
        <v>25</v>
      </c>
      <c r="S54" s="4">
        <v>25</v>
      </c>
      <c r="T54" s="4">
        <v>20</v>
      </c>
      <c r="U54" s="4">
        <v>35</v>
      </c>
      <c r="V54"/>
      <c r="W54"/>
      <c r="X54"/>
      <c r="Y54"/>
      <c r="Z54"/>
      <c r="AA54"/>
      <c r="AB54"/>
    </row>
    <row r="55" spans="1:28" x14ac:dyDescent="0.3">
      <c r="A55" s="5" t="s">
        <v>85</v>
      </c>
      <c r="B55" s="4"/>
      <c r="C55" s="4"/>
      <c r="D55" s="4"/>
      <c r="E55" s="4"/>
      <c r="F55" s="4"/>
      <c r="G55" s="4"/>
      <c r="H55" s="4"/>
      <c r="I55" s="4"/>
      <c r="J55" s="4"/>
      <c r="K55" s="4"/>
      <c r="L55" s="4">
        <v>15</v>
      </c>
      <c r="M55" s="4">
        <v>12</v>
      </c>
      <c r="N55" s="4">
        <v>17</v>
      </c>
      <c r="O55" s="4">
        <v>16</v>
      </c>
      <c r="P55" s="4"/>
      <c r="Q55" s="4"/>
      <c r="R55" s="4">
        <v>13</v>
      </c>
      <c r="S55" s="4">
        <v>11</v>
      </c>
      <c r="T55" s="4"/>
      <c r="U55" s="4">
        <v>12</v>
      </c>
      <c r="V55"/>
      <c r="W55"/>
      <c r="X55"/>
      <c r="Y55"/>
      <c r="Z55"/>
      <c r="AA55"/>
      <c r="AB55"/>
    </row>
    <row r="56" spans="1:28" ht="27.6" x14ac:dyDescent="0.3">
      <c r="A56" s="5" t="s">
        <v>86</v>
      </c>
      <c r="B56" s="4"/>
      <c r="C56" s="4"/>
      <c r="D56" s="4"/>
      <c r="E56" s="4"/>
      <c r="F56" s="4"/>
      <c r="G56" s="4"/>
      <c r="H56" s="4"/>
      <c r="I56" s="4"/>
      <c r="J56" s="4"/>
      <c r="K56" s="4"/>
      <c r="L56" s="4"/>
      <c r="M56" s="4"/>
      <c r="N56" s="4"/>
      <c r="O56" s="4"/>
      <c r="P56" s="4"/>
      <c r="Q56" s="4"/>
      <c r="R56" s="4"/>
      <c r="S56" s="4"/>
      <c r="T56" s="4"/>
      <c r="U56" s="4"/>
      <c r="V56"/>
      <c r="W56"/>
      <c r="X56"/>
      <c r="Y56"/>
      <c r="Z56"/>
      <c r="AA56"/>
      <c r="AB56"/>
    </row>
    <row r="57" spans="1:28" ht="27.6" x14ac:dyDescent="0.3">
      <c r="A57" s="5" t="s">
        <v>87</v>
      </c>
      <c r="B57" s="4"/>
      <c r="C57" s="4"/>
      <c r="D57" s="4"/>
      <c r="E57" s="4"/>
      <c r="F57" s="4"/>
      <c r="G57" s="4"/>
      <c r="H57" s="4"/>
      <c r="I57" s="4"/>
      <c r="J57" s="4"/>
      <c r="K57" s="4"/>
      <c r="L57" s="4"/>
      <c r="M57" s="4"/>
      <c r="N57" s="4"/>
      <c r="O57" s="4"/>
      <c r="P57" s="4"/>
      <c r="Q57" s="4"/>
      <c r="R57" s="4"/>
      <c r="S57" s="4"/>
      <c r="T57" s="4"/>
      <c r="U57" s="4"/>
      <c r="V57"/>
      <c r="W57"/>
      <c r="X57"/>
      <c r="Y57"/>
      <c r="Z57"/>
      <c r="AA57"/>
      <c r="AB57"/>
    </row>
    <row r="58" spans="1:28" x14ac:dyDescent="0.3">
      <c r="A58" s="5" t="s">
        <v>88</v>
      </c>
      <c r="B58" s="4"/>
      <c r="C58" s="4"/>
      <c r="D58" s="4"/>
      <c r="E58" s="4"/>
      <c r="F58" s="4"/>
      <c r="G58" s="4"/>
      <c r="H58" s="4"/>
      <c r="I58" s="4"/>
      <c r="J58" s="4"/>
      <c r="K58" s="4"/>
      <c r="L58" s="4"/>
      <c r="M58" s="4"/>
      <c r="N58" s="4"/>
      <c r="O58" s="4"/>
      <c r="P58" s="4"/>
      <c r="Q58" s="4"/>
      <c r="R58" s="4"/>
      <c r="S58" s="4"/>
      <c r="T58" s="4"/>
      <c r="U58" s="4"/>
      <c r="V58"/>
      <c r="W58"/>
      <c r="X58"/>
      <c r="Y58"/>
      <c r="Z58"/>
      <c r="AA58"/>
      <c r="AB58"/>
    </row>
    <row r="59" spans="1:28" x14ac:dyDescent="0.3">
      <c r="A59" s="5" t="s">
        <v>89</v>
      </c>
      <c r="B59" s="4"/>
      <c r="C59" s="4"/>
      <c r="D59" s="4"/>
      <c r="E59" s="4"/>
      <c r="F59" s="4"/>
      <c r="G59" s="4"/>
      <c r="H59" s="4"/>
      <c r="I59" s="4"/>
      <c r="J59" s="4"/>
      <c r="K59" s="4"/>
      <c r="L59" s="4"/>
      <c r="M59" s="4"/>
      <c r="N59" s="4"/>
      <c r="O59" s="4"/>
      <c r="P59" s="4"/>
      <c r="Q59" s="4"/>
      <c r="R59" s="4"/>
      <c r="S59" s="4"/>
      <c r="T59" s="4"/>
      <c r="U59" s="4"/>
      <c r="V59"/>
      <c r="W59"/>
      <c r="X59"/>
      <c r="Y59"/>
      <c r="Z59"/>
      <c r="AA59"/>
      <c r="AB59"/>
    </row>
    <row r="60" spans="1:28" x14ac:dyDescent="0.3">
      <c r="A60" s="5" t="s">
        <v>90</v>
      </c>
      <c r="B60" s="4"/>
      <c r="C60" s="4"/>
      <c r="D60" s="4"/>
      <c r="E60" s="4"/>
      <c r="F60" s="4"/>
      <c r="G60" s="4"/>
      <c r="H60" s="4"/>
      <c r="I60" s="4"/>
      <c r="J60" s="4"/>
      <c r="K60" s="4"/>
      <c r="L60" s="4"/>
      <c r="M60" s="4"/>
      <c r="N60" s="4"/>
      <c r="O60" s="4"/>
      <c r="P60" s="4"/>
      <c r="Q60" s="4"/>
      <c r="R60" s="4"/>
      <c r="S60" s="4"/>
      <c r="T60" s="4"/>
      <c r="U60" s="4"/>
      <c r="V60"/>
      <c r="W60"/>
      <c r="X60"/>
      <c r="Y60"/>
      <c r="Z60"/>
      <c r="AA60"/>
      <c r="AB60"/>
    </row>
    <row r="61" spans="1:28" x14ac:dyDescent="0.3">
      <c r="A61" s="5" t="s">
        <v>91</v>
      </c>
      <c r="B61" s="4"/>
      <c r="C61" s="4"/>
      <c r="D61" s="4"/>
      <c r="E61" s="4"/>
      <c r="F61" s="4"/>
      <c r="G61" s="4"/>
      <c r="H61" s="4"/>
      <c r="I61" s="4"/>
      <c r="J61" s="4"/>
      <c r="K61" s="4"/>
      <c r="L61" s="4"/>
      <c r="M61" s="4"/>
      <c r="N61" s="4"/>
      <c r="O61" s="4"/>
      <c r="P61" s="4"/>
      <c r="Q61" s="4"/>
      <c r="R61" s="4"/>
      <c r="S61" s="4"/>
      <c r="T61" s="4"/>
      <c r="U61" s="4"/>
      <c r="V61"/>
      <c r="W61"/>
      <c r="X61"/>
      <c r="Y61"/>
      <c r="Z61"/>
      <c r="AA61"/>
      <c r="AB61"/>
    </row>
    <row r="62" spans="1:28" x14ac:dyDescent="0.3">
      <c r="A62" s="5" t="s">
        <v>92</v>
      </c>
      <c r="B62" s="4"/>
      <c r="C62" s="4"/>
      <c r="D62" s="4"/>
      <c r="E62" s="4"/>
      <c r="F62" s="4"/>
      <c r="G62" s="4"/>
      <c r="H62" s="4"/>
      <c r="I62" s="4"/>
      <c r="J62" s="4"/>
      <c r="K62" s="4"/>
      <c r="L62" s="4"/>
      <c r="M62" s="4"/>
      <c r="N62" s="4"/>
      <c r="O62" s="4"/>
      <c r="P62" s="4"/>
      <c r="Q62" s="4"/>
      <c r="R62" s="4"/>
      <c r="S62" s="4"/>
      <c r="T62" s="4"/>
      <c r="U62" s="4"/>
      <c r="V62"/>
      <c r="W62"/>
      <c r="X62"/>
      <c r="Y62"/>
      <c r="Z62"/>
      <c r="AA62"/>
      <c r="AB62"/>
    </row>
    <row r="63" spans="1:28" ht="27.6" x14ac:dyDescent="0.3">
      <c r="A63" s="5" t="s">
        <v>93</v>
      </c>
      <c r="B63" s="4"/>
      <c r="C63" s="4"/>
      <c r="D63" s="4"/>
      <c r="E63" s="4"/>
      <c r="F63" s="4"/>
      <c r="G63" s="4"/>
      <c r="H63" s="4"/>
      <c r="I63" s="4"/>
      <c r="J63" s="4"/>
      <c r="K63" s="4"/>
      <c r="L63" s="4"/>
      <c r="M63" s="4"/>
      <c r="N63" s="4"/>
      <c r="O63" s="4"/>
      <c r="P63" s="4"/>
      <c r="Q63" s="4"/>
      <c r="R63" s="4"/>
      <c r="S63" s="4"/>
      <c r="T63" s="4"/>
      <c r="U63" s="4"/>
      <c r="V63"/>
      <c r="W63"/>
      <c r="X63"/>
      <c r="Y63"/>
      <c r="Z63"/>
      <c r="AA63"/>
      <c r="AB63"/>
    </row>
    <row r="64" spans="1:28" x14ac:dyDescent="0.3">
      <c r="A64" s="5" t="s">
        <v>94</v>
      </c>
      <c r="B64" s="4"/>
      <c r="C64" s="4"/>
      <c r="D64" s="4"/>
      <c r="E64" s="4"/>
      <c r="F64" s="4"/>
      <c r="G64" s="4"/>
      <c r="H64" s="4"/>
      <c r="I64" s="4"/>
      <c r="J64" s="4"/>
      <c r="K64" s="4"/>
      <c r="L64" s="4"/>
      <c r="M64" s="4"/>
      <c r="N64" s="4"/>
      <c r="O64" s="4"/>
      <c r="P64" s="4"/>
      <c r="Q64" s="4"/>
      <c r="R64" s="4"/>
      <c r="S64" s="4"/>
      <c r="T64" s="4"/>
      <c r="U64" s="4"/>
      <c r="V64"/>
      <c r="W64"/>
      <c r="X64"/>
      <c r="Y64"/>
      <c r="Z64"/>
      <c r="AA64"/>
      <c r="AB64"/>
    </row>
    <row r="65" spans="1:28" x14ac:dyDescent="0.3">
      <c r="A65" s="82" t="s">
        <v>406</v>
      </c>
      <c r="B65" s="4"/>
      <c r="C65" s="4"/>
      <c r="D65" s="4"/>
      <c r="E65" s="4"/>
      <c r="F65" s="4"/>
      <c r="G65" s="4"/>
      <c r="H65" s="4"/>
      <c r="I65" s="4"/>
      <c r="J65" s="4"/>
      <c r="K65" s="4"/>
      <c r="L65" s="4"/>
      <c r="M65" s="4"/>
      <c r="N65" s="4">
        <v>8</v>
      </c>
      <c r="O65" s="4"/>
      <c r="P65" s="4"/>
      <c r="Q65" s="4"/>
      <c r="R65" s="4"/>
      <c r="S65" s="4"/>
      <c r="T65" s="4">
        <v>12</v>
      </c>
      <c r="U65" s="4"/>
      <c r="V65"/>
      <c r="W65"/>
      <c r="X65"/>
      <c r="Y65"/>
      <c r="Z65"/>
      <c r="AA65"/>
      <c r="AB65"/>
    </row>
    <row r="66" spans="1:28" ht="27.6" x14ac:dyDescent="0.3">
      <c r="A66" s="83" t="s">
        <v>407</v>
      </c>
      <c r="B66" s="4"/>
      <c r="C66" s="4"/>
      <c r="D66" s="4"/>
      <c r="E66" s="4"/>
      <c r="F66" s="4"/>
      <c r="G66" s="4"/>
      <c r="H66" s="4"/>
      <c r="I66" s="4"/>
      <c r="J66" s="114"/>
      <c r="K66" s="114"/>
      <c r="L66" s="114"/>
      <c r="M66" s="114">
        <v>14</v>
      </c>
      <c r="N66" s="114"/>
      <c r="O66" s="114"/>
      <c r="P66" s="114"/>
      <c r="Q66" s="114"/>
      <c r="R66" s="114"/>
      <c r="S66" s="4"/>
      <c r="T66" s="4"/>
      <c r="U66" s="4"/>
      <c r="V66"/>
      <c r="W66"/>
      <c r="X66"/>
      <c r="Y66"/>
      <c r="Z66"/>
      <c r="AA66"/>
      <c r="AB66"/>
    </row>
    <row r="67" spans="1:28" ht="27.6" x14ac:dyDescent="0.3">
      <c r="A67" s="84" t="s">
        <v>408</v>
      </c>
      <c r="B67" s="4"/>
      <c r="C67" s="4"/>
      <c r="D67" s="4"/>
      <c r="E67" s="4"/>
      <c r="F67" s="4"/>
      <c r="G67" s="4"/>
      <c r="H67" s="4"/>
      <c r="I67" s="4"/>
      <c r="J67" s="205"/>
      <c r="K67" s="4"/>
      <c r="L67" s="4"/>
      <c r="M67" s="4"/>
      <c r="N67" s="4"/>
      <c r="O67" s="4"/>
      <c r="P67" s="4">
        <v>8</v>
      </c>
      <c r="Q67" s="4">
        <v>7</v>
      </c>
      <c r="R67" s="4">
        <v>12</v>
      </c>
      <c r="S67" s="4"/>
      <c r="T67" s="4">
        <v>12</v>
      </c>
      <c r="U67" s="4"/>
      <c r="V67"/>
      <c r="W67"/>
      <c r="X67"/>
      <c r="Y67"/>
      <c r="Z67"/>
      <c r="AA67"/>
      <c r="AB67"/>
    </row>
    <row r="68" spans="1:28" ht="27.6" x14ac:dyDescent="0.3">
      <c r="A68" s="84" t="s">
        <v>446</v>
      </c>
      <c r="B68" s="4"/>
      <c r="C68" s="4"/>
      <c r="D68" s="4"/>
      <c r="E68" s="4"/>
      <c r="F68" s="4"/>
      <c r="G68" s="4"/>
      <c r="H68" s="4"/>
      <c r="I68" s="4"/>
      <c r="J68" s="205"/>
      <c r="K68" s="4"/>
      <c r="L68" s="4"/>
      <c r="M68" s="4"/>
      <c r="N68" s="4"/>
      <c r="O68" s="4"/>
      <c r="P68" s="4"/>
      <c r="Q68" s="4">
        <v>33</v>
      </c>
      <c r="R68" s="4"/>
      <c r="S68" s="4"/>
      <c r="T68" s="4"/>
      <c r="U68" s="4"/>
      <c r="V68"/>
      <c r="W68"/>
      <c r="X68"/>
      <c r="Y68"/>
      <c r="Z68"/>
      <c r="AA68"/>
      <c r="AB68"/>
    </row>
    <row r="69" spans="1:28" x14ac:dyDescent="0.3">
      <c r="A69" s="84" t="s">
        <v>512</v>
      </c>
      <c r="B69" s="4"/>
      <c r="C69" s="4"/>
      <c r="D69" s="4"/>
      <c r="E69" s="4"/>
      <c r="F69" s="4"/>
      <c r="G69" s="4"/>
      <c r="H69" s="4"/>
      <c r="I69" s="4"/>
      <c r="J69" s="205"/>
      <c r="K69" s="4">
        <v>11</v>
      </c>
      <c r="L69" s="4"/>
      <c r="M69" s="4"/>
      <c r="N69" s="4"/>
      <c r="O69" s="4"/>
      <c r="P69" s="4"/>
      <c r="Q69" s="4"/>
      <c r="R69" s="4"/>
      <c r="S69" s="4"/>
      <c r="T69" s="4"/>
      <c r="U69" s="4"/>
      <c r="V69"/>
      <c r="W69"/>
      <c r="X69"/>
      <c r="Y69"/>
      <c r="Z69"/>
      <c r="AA69"/>
      <c r="AB69"/>
    </row>
    <row r="70" spans="1:28" x14ac:dyDescent="0.3">
      <c r="A70"/>
      <c r="B70" s="215"/>
      <c r="C70" s="215"/>
      <c r="D70" s="215"/>
      <c r="E70" s="215"/>
      <c r="F70" s="215"/>
      <c r="G70" s="215"/>
      <c r="H70" s="215"/>
      <c r="I70" s="215"/>
      <c r="J70"/>
      <c r="K70"/>
      <c r="L70"/>
      <c r="M70"/>
      <c r="N70"/>
      <c r="O70"/>
      <c r="P70"/>
      <c r="Q70"/>
      <c r="R70"/>
      <c r="S70"/>
      <c r="T70"/>
      <c r="U70"/>
      <c r="V70"/>
      <c r="W70"/>
      <c r="X70"/>
      <c r="Y70"/>
      <c r="Z70"/>
      <c r="AA70"/>
      <c r="AB70"/>
    </row>
    <row r="71" spans="1:28" x14ac:dyDescent="0.3">
      <c r="A71" s="273" t="s">
        <v>409</v>
      </c>
      <c r="B71" s="274"/>
      <c r="C71" s="274"/>
      <c r="D71" s="274"/>
      <c r="E71" s="274"/>
      <c r="F71" s="274"/>
      <c r="G71" s="274"/>
      <c r="H71" s="274"/>
      <c r="I71" s="274"/>
      <c r="J71" s="274"/>
      <c r="K71" s="274"/>
      <c r="L71" s="274"/>
      <c r="M71" s="274"/>
      <c r="N71" s="275"/>
      <c r="O71" s="273"/>
      <c r="P71" s="274"/>
      <c r="Q71" s="274"/>
      <c r="R71" s="274"/>
      <c r="S71" s="274"/>
      <c r="T71" s="274"/>
      <c r="U71" s="274"/>
      <c r="V71" s="274"/>
      <c r="W71" s="274"/>
      <c r="X71" s="274"/>
      <c r="Y71" s="274"/>
      <c r="Z71" s="274"/>
      <c r="AA71" s="274"/>
      <c r="AB71" s="275"/>
    </row>
    <row r="72" spans="1:28" x14ac:dyDescent="0.3">
      <c r="A72" s="213"/>
      <c r="B72" s="214">
        <v>42795</v>
      </c>
      <c r="C72" s="214">
        <v>42826</v>
      </c>
      <c r="D72" s="214">
        <v>42856</v>
      </c>
      <c r="E72" s="214">
        <v>42887</v>
      </c>
      <c r="F72" s="214">
        <v>42917</v>
      </c>
      <c r="G72" s="214">
        <v>42948</v>
      </c>
      <c r="H72" s="214">
        <v>42979</v>
      </c>
      <c r="I72" s="214">
        <v>43009</v>
      </c>
      <c r="J72" s="214">
        <v>43040</v>
      </c>
      <c r="K72" s="214">
        <v>43070</v>
      </c>
      <c r="L72" s="214">
        <v>43101</v>
      </c>
      <c r="M72" s="214">
        <v>43132</v>
      </c>
      <c r="N72" s="214">
        <v>43160</v>
      </c>
      <c r="O72" s="214">
        <v>43191</v>
      </c>
      <c r="P72" s="214">
        <v>43221</v>
      </c>
      <c r="Q72" s="214">
        <v>43252</v>
      </c>
      <c r="R72" s="214">
        <v>43282</v>
      </c>
      <c r="S72" s="214">
        <v>43313</v>
      </c>
      <c r="T72" s="214">
        <v>43344</v>
      </c>
      <c r="U72" s="214">
        <v>43374</v>
      </c>
      <c r="V72"/>
      <c r="W72"/>
      <c r="X72"/>
      <c r="Y72"/>
      <c r="Z72"/>
      <c r="AA72"/>
      <c r="AB72"/>
    </row>
    <row r="73" spans="1:28" x14ac:dyDescent="0.3">
      <c r="A73" s="5" t="s">
        <v>80</v>
      </c>
      <c r="B73" s="4">
        <v>14</v>
      </c>
      <c r="C73" s="4">
        <v>7</v>
      </c>
      <c r="D73" s="4">
        <v>14</v>
      </c>
      <c r="E73" s="4">
        <v>7</v>
      </c>
      <c r="F73" s="4">
        <v>11</v>
      </c>
      <c r="G73" s="4">
        <v>12</v>
      </c>
      <c r="H73" s="4">
        <v>16</v>
      </c>
      <c r="I73" s="4">
        <v>9</v>
      </c>
      <c r="J73" s="4">
        <v>15</v>
      </c>
      <c r="K73" s="4">
        <v>23</v>
      </c>
      <c r="L73" s="4">
        <v>12</v>
      </c>
      <c r="M73" s="4">
        <v>10</v>
      </c>
      <c r="N73" s="4">
        <v>14</v>
      </c>
      <c r="O73" s="4">
        <v>13</v>
      </c>
      <c r="P73" s="4">
        <v>12</v>
      </c>
      <c r="Q73" s="12">
        <v>17</v>
      </c>
      <c r="R73" s="4">
        <v>16</v>
      </c>
      <c r="S73" s="4">
        <v>18</v>
      </c>
      <c r="T73" s="4">
        <v>7</v>
      </c>
      <c r="U73" s="4">
        <v>13</v>
      </c>
      <c r="V73"/>
      <c r="W73"/>
      <c r="X73"/>
      <c r="Y73"/>
      <c r="Z73"/>
      <c r="AA73"/>
      <c r="AB73"/>
    </row>
    <row r="74" spans="1:28" x14ac:dyDescent="0.3">
      <c r="A74" s="5" t="s">
        <v>81</v>
      </c>
      <c r="B74" s="4"/>
      <c r="C74" s="4"/>
      <c r="D74" s="4"/>
      <c r="E74" s="4"/>
      <c r="F74" s="4"/>
      <c r="G74" s="4">
        <v>8</v>
      </c>
      <c r="H74" s="4">
        <v>8</v>
      </c>
      <c r="I74" s="4"/>
      <c r="J74" s="4">
        <v>6</v>
      </c>
      <c r="K74" s="4">
        <v>15</v>
      </c>
      <c r="L74" s="4">
        <v>4</v>
      </c>
      <c r="M74" s="4">
        <v>3</v>
      </c>
      <c r="N74" s="4">
        <v>5</v>
      </c>
      <c r="O74" s="4">
        <v>5</v>
      </c>
      <c r="P74" s="4">
        <v>7</v>
      </c>
      <c r="Q74" s="4"/>
      <c r="R74" s="4">
        <v>3</v>
      </c>
      <c r="S74" s="4">
        <v>4</v>
      </c>
      <c r="T74" s="4">
        <v>6</v>
      </c>
      <c r="U74" s="4"/>
      <c r="V74"/>
      <c r="W74"/>
      <c r="X74"/>
      <c r="Y74"/>
      <c r="Z74"/>
      <c r="AA74"/>
      <c r="AB74"/>
    </row>
    <row r="75" spans="1:28" ht="27.6" x14ac:dyDescent="0.3">
      <c r="A75" s="5" t="s">
        <v>124</v>
      </c>
      <c r="B75" s="4"/>
      <c r="C75" s="4"/>
      <c r="D75" s="4"/>
      <c r="E75" s="4"/>
      <c r="F75" s="4"/>
      <c r="G75" s="4">
        <v>7</v>
      </c>
      <c r="H75" s="4">
        <v>6</v>
      </c>
      <c r="I75" s="4">
        <v>17</v>
      </c>
      <c r="J75" s="4">
        <v>13</v>
      </c>
      <c r="K75" s="4">
        <v>12</v>
      </c>
      <c r="L75" s="4"/>
      <c r="M75" s="4">
        <v>6</v>
      </c>
      <c r="N75" s="4">
        <v>5</v>
      </c>
      <c r="O75" s="4">
        <v>4</v>
      </c>
      <c r="P75" s="4"/>
      <c r="Q75" s="4">
        <v>9</v>
      </c>
      <c r="R75" s="4">
        <v>4</v>
      </c>
      <c r="S75" s="4">
        <v>8</v>
      </c>
      <c r="T75" s="4">
        <v>4</v>
      </c>
      <c r="U75" s="4">
        <v>11</v>
      </c>
      <c r="V75"/>
      <c r="W75"/>
      <c r="X75"/>
      <c r="Y75"/>
      <c r="Z75"/>
      <c r="AA75"/>
      <c r="AB75"/>
    </row>
    <row r="76" spans="1:28" x14ac:dyDescent="0.3">
      <c r="A76" s="5" t="s">
        <v>82</v>
      </c>
      <c r="B76" s="4"/>
      <c r="C76" s="4"/>
      <c r="D76" s="4"/>
      <c r="E76" s="4"/>
      <c r="F76" s="4"/>
      <c r="G76" s="4">
        <v>4</v>
      </c>
      <c r="H76" s="4"/>
      <c r="I76" s="4"/>
      <c r="J76" s="4"/>
      <c r="K76" s="4">
        <v>9</v>
      </c>
      <c r="L76" s="4">
        <v>4</v>
      </c>
      <c r="M76" s="4"/>
      <c r="N76" s="4"/>
      <c r="O76" s="4"/>
      <c r="P76" s="4"/>
      <c r="Q76" s="4"/>
      <c r="R76" s="4">
        <v>3</v>
      </c>
      <c r="S76" s="4">
        <v>4</v>
      </c>
      <c r="T76" s="4">
        <v>4</v>
      </c>
      <c r="U76" s="4"/>
      <c r="V76"/>
      <c r="W76"/>
      <c r="X76"/>
      <c r="Y76"/>
      <c r="Z76"/>
      <c r="AA76"/>
      <c r="AB76"/>
    </row>
    <row r="77" spans="1:28" x14ac:dyDescent="0.3">
      <c r="A77" s="5" t="s">
        <v>83</v>
      </c>
      <c r="B77" s="4"/>
      <c r="C77" s="4"/>
      <c r="D77" s="4"/>
      <c r="E77" s="4"/>
      <c r="F77" s="4"/>
      <c r="G77" s="4">
        <v>3</v>
      </c>
      <c r="H77" s="4"/>
      <c r="I77" s="4"/>
      <c r="J77" s="4"/>
      <c r="K77" s="4"/>
      <c r="L77" s="4"/>
      <c r="M77" s="4"/>
      <c r="N77" s="4"/>
      <c r="O77" s="4"/>
      <c r="P77" s="4"/>
      <c r="Q77" s="4"/>
      <c r="R77" s="4"/>
      <c r="S77" s="4"/>
      <c r="T77" s="4"/>
      <c r="U77" s="4"/>
      <c r="V77"/>
      <c r="W77"/>
      <c r="X77"/>
      <c r="Y77"/>
      <c r="Z77"/>
      <c r="AA77"/>
      <c r="AB77"/>
    </row>
    <row r="78" spans="1:28" x14ac:dyDescent="0.3">
      <c r="A78" s="5" t="s">
        <v>84</v>
      </c>
      <c r="B78" s="4">
        <v>6</v>
      </c>
      <c r="C78" s="4"/>
      <c r="D78" s="4">
        <v>7</v>
      </c>
      <c r="E78" s="4">
        <v>6</v>
      </c>
      <c r="F78" s="4">
        <v>7</v>
      </c>
      <c r="G78" s="4"/>
      <c r="H78" s="4">
        <v>8</v>
      </c>
      <c r="I78" s="4">
        <v>13</v>
      </c>
      <c r="J78" s="4">
        <v>9</v>
      </c>
      <c r="K78" s="4">
        <v>12</v>
      </c>
      <c r="L78" s="4">
        <v>5</v>
      </c>
      <c r="M78" s="4">
        <v>4</v>
      </c>
      <c r="N78" s="4">
        <v>4</v>
      </c>
      <c r="O78" s="4"/>
      <c r="P78" s="4">
        <v>104</v>
      </c>
      <c r="Q78" s="4">
        <v>14</v>
      </c>
      <c r="R78" s="4">
        <v>9</v>
      </c>
      <c r="S78" s="4">
        <v>8</v>
      </c>
      <c r="T78" s="4">
        <v>7</v>
      </c>
      <c r="U78" s="4">
        <v>9</v>
      </c>
      <c r="V78"/>
      <c r="W78"/>
      <c r="X78"/>
      <c r="Y78"/>
      <c r="Z78"/>
      <c r="AA78"/>
      <c r="AB78"/>
    </row>
    <row r="79" spans="1:28" x14ac:dyDescent="0.3">
      <c r="A79" s="5" t="s">
        <v>85</v>
      </c>
      <c r="B79" s="4">
        <v>5</v>
      </c>
      <c r="C79" s="4">
        <v>4</v>
      </c>
      <c r="D79" s="4"/>
      <c r="E79" s="4">
        <v>5</v>
      </c>
      <c r="F79" s="4">
        <v>14</v>
      </c>
      <c r="G79" s="4"/>
      <c r="H79" s="4">
        <v>5</v>
      </c>
      <c r="I79" s="4"/>
      <c r="J79" s="4">
        <v>6</v>
      </c>
      <c r="K79" s="4"/>
      <c r="L79" s="4">
        <v>2</v>
      </c>
      <c r="M79" s="4"/>
      <c r="N79" s="4">
        <v>5</v>
      </c>
      <c r="O79" s="4">
        <v>3</v>
      </c>
      <c r="P79" s="4"/>
      <c r="Q79" s="4">
        <v>8</v>
      </c>
      <c r="R79" s="4"/>
      <c r="S79" s="4"/>
      <c r="T79" s="4"/>
      <c r="U79" s="4"/>
      <c r="V79"/>
      <c r="W79"/>
      <c r="X79"/>
      <c r="Y79"/>
      <c r="Z79"/>
      <c r="AA79"/>
      <c r="AB79"/>
    </row>
    <row r="80" spans="1:28" ht="27.6" x14ac:dyDescent="0.3">
      <c r="A80" s="5" t="s">
        <v>86</v>
      </c>
      <c r="B80" s="4">
        <v>8</v>
      </c>
      <c r="C80" s="4">
        <v>6</v>
      </c>
      <c r="D80" s="4">
        <v>11</v>
      </c>
      <c r="E80" s="4">
        <v>10</v>
      </c>
      <c r="F80" s="4">
        <v>6</v>
      </c>
      <c r="G80" s="4"/>
      <c r="H80" s="4"/>
      <c r="I80" s="4"/>
      <c r="J80" s="4"/>
      <c r="K80" s="4"/>
      <c r="L80" s="4"/>
      <c r="M80" s="4"/>
      <c r="N80" s="4"/>
      <c r="O80" s="4"/>
      <c r="P80" s="4"/>
      <c r="Q80" s="4"/>
      <c r="R80" s="4"/>
      <c r="S80" s="4"/>
      <c r="T80" s="4"/>
      <c r="U80" s="4"/>
      <c r="V80"/>
      <c r="W80"/>
      <c r="X80"/>
      <c r="Y80"/>
      <c r="Z80"/>
      <c r="AA80"/>
      <c r="AB80"/>
    </row>
    <row r="81" spans="1:28" ht="27.6" x14ac:dyDescent="0.3">
      <c r="A81" s="5" t="s">
        <v>87</v>
      </c>
      <c r="B81" s="4"/>
      <c r="C81" s="4"/>
      <c r="D81" s="4"/>
      <c r="E81" s="4"/>
      <c r="F81" s="4"/>
      <c r="G81" s="4"/>
      <c r="H81" s="4"/>
      <c r="I81" s="4"/>
      <c r="J81" s="4"/>
      <c r="K81" s="4"/>
      <c r="L81" s="4"/>
      <c r="M81" s="4"/>
      <c r="N81" s="4"/>
      <c r="O81" s="4"/>
      <c r="P81" s="4"/>
      <c r="Q81" s="4"/>
      <c r="R81" s="4"/>
      <c r="S81" s="4"/>
      <c r="T81" s="4"/>
      <c r="U81" s="4"/>
      <c r="V81"/>
      <c r="W81"/>
      <c r="X81"/>
      <c r="Y81"/>
      <c r="Z81"/>
      <c r="AA81"/>
      <c r="AB81"/>
    </row>
    <row r="82" spans="1:28" x14ac:dyDescent="0.3">
      <c r="A82" s="5" t="s">
        <v>88</v>
      </c>
      <c r="B82" s="4"/>
      <c r="C82" s="4">
        <v>6</v>
      </c>
      <c r="D82" s="4">
        <v>7</v>
      </c>
      <c r="E82" s="4"/>
      <c r="F82" s="4"/>
      <c r="G82" s="4"/>
      <c r="H82" s="4"/>
      <c r="I82" s="4"/>
      <c r="J82" s="4"/>
      <c r="K82" s="4"/>
      <c r="L82" s="4"/>
      <c r="M82" s="4"/>
      <c r="N82" s="4"/>
      <c r="O82" s="4"/>
      <c r="P82" s="4"/>
      <c r="Q82" s="4"/>
      <c r="R82" s="4"/>
      <c r="S82" s="4"/>
      <c r="T82" s="4"/>
      <c r="U82" s="4"/>
      <c r="V82"/>
      <c r="W82"/>
      <c r="X82"/>
      <c r="Y82"/>
      <c r="Z82"/>
      <c r="AA82"/>
      <c r="AB82"/>
    </row>
    <row r="83" spans="1:28" x14ac:dyDescent="0.3">
      <c r="A83" s="5" t="s">
        <v>89</v>
      </c>
      <c r="B83" s="4">
        <v>5</v>
      </c>
      <c r="C83" s="4"/>
      <c r="D83" s="4"/>
      <c r="E83" s="4"/>
      <c r="F83" s="4"/>
      <c r="G83" s="4"/>
      <c r="H83" s="4"/>
      <c r="I83" s="4"/>
      <c r="J83" s="4"/>
      <c r="K83" s="4"/>
      <c r="L83" s="4"/>
      <c r="M83" s="4"/>
      <c r="N83" s="4"/>
      <c r="O83" s="4"/>
      <c r="P83" s="4"/>
      <c r="Q83" s="4"/>
      <c r="R83" s="4"/>
      <c r="S83" s="4"/>
      <c r="T83" s="4"/>
      <c r="U83" s="4"/>
      <c r="V83"/>
      <c r="W83"/>
      <c r="X83"/>
      <c r="Y83"/>
      <c r="Z83"/>
      <c r="AA83"/>
      <c r="AB83"/>
    </row>
    <row r="84" spans="1:28" x14ac:dyDescent="0.3">
      <c r="A84" s="5" t="s">
        <v>90</v>
      </c>
      <c r="B84" s="4"/>
      <c r="C84" s="4">
        <v>3</v>
      </c>
      <c r="D84" s="4"/>
      <c r="E84" s="4"/>
      <c r="F84" s="4">
        <v>4</v>
      </c>
      <c r="G84" s="4"/>
      <c r="H84" s="4"/>
      <c r="I84" s="4"/>
      <c r="J84" s="4"/>
      <c r="K84" s="4"/>
      <c r="L84" s="4"/>
      <c r="M84" s="4"/>
      <c r="N84" s="4"/>
      <c r="O84" s="4"/>
      <c r="P84" s="4"/>
      <c r="Q84" s="4"/>
      <c r="R84" s="4"/>
      <c r="S84" s="4"/>
      <c r="T84" s="4"/>
      <c r="U84" s="4"/>
      <c r="V84"/>
      <c r="W84"/>
      <c r="X84"/>
      <c r="Y84"/>
      <c r="Z84"/>
      <c r="AA84"/>
      <c r="AB84"/>
    </row>
    <row r="85" spans="1:28" x14ac:dyDescent="0.3">
      <c r="A85" s="5" t="s">
        <v>91</v>
      </c>
      <c r="B85" s="4"/>
      <c r="C85" s="4"/>
      <c r="D85" s="4">
        <v>7</v>
      </c>
      <c r="E85" s="4">
        <v>6</v>
      </c>
      <c r="F85" s="4"/>
      <c r="G85" s="4"/>
      <c r="H85" s="4"/>
      <c r="I85" s="4"/>
      <c r="J85" s="4"/>
      <c r="K85" s="4"/>
      <c r="L85" s="4"/>
      <c r="M85" s="4"/>
      <c r="N85" s="4"/>
      <c r="O85" s="4"/>
      <c r="P85" s="4"/>
      <c r="Q85" s="4"/>
      <c r="R85" s="4"/>
      <c r="S85" s="4"/>
      <c r="T85" s="4"/>
      <c r="U85" s="4"/>
      <c r="V85"/>
      <c r="W85"/>
      <c r="X85"/>
      <c r="Y85"/>
      <c r="Z85"/>
      <c r="AA85"/>
      <c r="AB85"/>
    </row>
    <row r="86" spans="1:28" x14ac:dyDescent="0.3">
      <c r="A86" s="5" t="s">
        <v>92</v>
      </c>
      <c r="B86" s="4"/>
      <c r="C86" s="4"/>
      <c r="D86" s="4"/>
      <c r="E86" s="4"/>
      <c r="F86" s="4"/>
      <c r="G86" s="4"/>
      <c r="H86" s="4"/>
      <c r="I86" s="4">
        <v>4</v>
      </c>
      <c r="J86" s="4"/>
      <c r="K86" s="4"/>
      <c r="L86" s="4"/>
      <c r="M86" s="4"/>
      <c r="N86" s="4"/>
      <c r="O86" s="4"/>
      <c r="P86" s="4">
        <v>3</v>
      </c>
      <c r="Q86" s="4"/>
      <c r="R86" s="4"/>
      <c r="S86" s="4"/>
      <c r="T86" s="4"/>
      <c r="U86" s="4"/>
      <c r="V86"/>
      <c r="W86"/>
      <c r="X86"/>
      <c r="Y86"/>
      <c r="Z86"/>
      <c r="AA86"/>
      <c r="AB86"/>
    </row>
    <row r="87" spans="1:28" ht="27.6" x14ac:dyDescent="0.3">
      <c r="A87" s="5" t="s">
        <v>93</v>
      </c>
      <c r="B87" s="4"/>
      <c r="C87" s="4"/>
      <c r="D87" s="4"/>
      <c r="E87" s="4"/>
      <c r="F87" s="4"/>
      <c r="G87" s="4"/>
      <c r="H87" s="4"/>
      <c r="I87" s="4">
        <v>3</v>
      </c>
      <c r="J87" s="4"/>
      <c r="K87" s="4"/>
      <c r="L87" s="4"/>
      <c r="M87" s="4"/>
      <c r="N87" s="4"/>
      <c r="O87" s="4"/>
      <c r="P87" s="4"/>
      <c r="Q87" s="4"/>
      <c r="R87" s="4"/>
      <c r="S87" s="4"/>
      <c r="T87" s="4"/>
      <c r="U87" s="4"/>
      <c r="V87"/>
      <c r="W87"/>
      <c r="X87"/>
      <c r="Y87"/>
      <c r="Z87"/>
      <c r="AA87"/>
      <c r="AB87"/>
    </row>
    <row r="88" spans="1:28" x14ac:dyDescent="0.3">
      <c r="A88" s="5" t="s">
        <v>94</v>
      </c>
      <c r="B88" s="4"/>
      <c r="C88" s="4"/>
      <c r="D88" s="4"/>
      <c r="E88" s="4"/>
      <c r="F88" s="4"/>
      <c r="G88" s="4"/>
      <c r="H88" s="4"/>
      <c r="I88" s="4"/>
      <c r="J88" s="4"/>
      <c r="K88" s="4"/>
      <c r="L88" s="4"/>
      <c r="M88" s="4">
        <v>4</v>
      </c>
      <c r="N88" s="4"/>
      <c r="O88" s="4"/>
      <c r="P88" s="4"/>
      <c r="Q88" s="4"/>
      <c r="R88" s="4"/>
      <c r="S88" s="4"/>
      <c r="T88" s="4"/>
      <c r="U88" s="4"/>
      <c r="V88"/>
      <c r="W88"/>
      <c r="X88"/>
      <c r="Y88"/>
      <c r="Z88"/>
      <c r="AA88"/>
      <c r="AB88"/>
    </row>
    <row r="89" spans="1:28" ht="27.6" x14ac:dyDescent="0.3">
      <c r="A89" s="5" t="s">
        <v>410</v>
      </c>
      <c r="B89" s="4"/>
      <c r="C89" s="4"/>
      <c r="D89" s="4"/>
      <c r="E89" s="4"/>
      <c r="F89" s="4"/>
      <c r="G89" s="4"/>
      <c r="H89" s="4"/>
      <c r="I89" s="4"/>
      <c r="J89" s="4"/>
      <c r="K89" s="4"/>
      <c r="L89" s="4"/>
      <c r="M89" s="4"/>
      <c r="N89" s="4"/>
      <c r="O89" s="4">
        <v>4</v>
      </c>
      <c r="P89" s="4"/>
      <c r="Q89" s="4">
        <v>10</v>
      </c>
      <c r="R89" s="4"/>
      <c r="S89" s="4"/>
      <c r="T89" s="4"/>
      <c r="U89" s="4"/>
      <c r="V89"/>
      <c r="W89"/>
      <c r="X89"/>
      <c r="Y89"/>
      <c r="Z89"/>
      <c r="AA89"/>
      <c r="AB89"/>
    </row>
    <row r="90" spans="1:28" ht="27.6" x14ac:dyDescent="0.3">
      <c r="A90" s="5" t="s">
        <v>411</v>
      </c>
      <c r="B90" s="4"/>
      <c r="C90" s="4"/>
      <c r="D90" s="4"/>
      <c r="E90" s="4"/>
      <c r="F90" s="4"/>
      <c r="G90" s="4"/>
      <c r="H90" s="4"/>
      <c r="I90" s="4"/>
      <c r="J90" s="4"/>
      <c r="K90" s="4"/>
      <c r="L90" s="4"/>
      <c r="M90" s="4"/>
      <c r="N90" s="4"/>
      <c r="O90" s="4"/>
      <c r="P90" s="4">
        <v>3</v>
      </c>
      <c r="Q90" s="4"/>
      <c r="R90" s="4"/>
      <c r="S90" s="4"/>
      <c r="T90" s="4"/>
      <c r="U90" s="4">
        <v>3</v>
      </c>
      <c r="V90"/>
      <c r="W90"/>
      <c r="X90"/>
      <c r="Y90"/>
      <c r="Z90"/>
      <c r="AA90"/>
      <c r="AB90"/>
    </row>
    <row r="91" spans="1:28" ht="27.6" x14ac:dyDescent="0.3">
      <c r="A91" s="5" t="s">
        <v>513</v>
      </c>
      <c r="B91" s="4"/>
      <c r="C91" s="4"/>
      <c r="D91" s="4"/>
      <c r="E91" s="4"/>
      <c r="F91" s="4"/>
      <c r="G91" s="4"/>
      <c r="H91" s="4"/>
      <c r="I91" s="4"/>
      <c r="J91" s="4"/>
      <c r="K91" s="4"/>
      <c r="L91" s="4"/>
      <c r="M91" s="4"/>
      <c r="N91" s="4"/>
      <c r="O91" s="4"/>
      <c r="P91" s="4"/>
      <c r="Q91" s="4"/>
      <c r="R91" s="4"/>
      <c r="S91" s="4"/>
      <c r="T91" s="4"/>
      <c r="U91" s="4"/>
      <c r="V91"/>
      <c r="W91"/>
      <c r="X91"/>
      <c r="Y91"/>
      <c r="Z91"/>
      <c r="AA91"/>
      <c r="AB91"/>
    </row>
    <row r="92" spans="1:28" ht="27.6" x14ac:dyDescent="0.3">
      <c r="A92" s="5" t="s">
        <v>514</v>
      </c>
      <c r="B92" s="4"/>
      <c r="C92" s="4"/>
      <c r="D92" s="4"/>
      <c r="E92" s="4"/>
      <c r="F92" s="4"/>
      <c r="G92" s="4"/>
      <c r="H92" s="4"/>
      <c r="I92" s="4"/>
      <c r="J92" s="4"/>
      <c r="K92" s="4"/>
      <c r="L92" s="4"/>
      <c r="M92" s="4"/>
      <c r="N92" s="4"/>
      <c r="O92" s="4"/>
      <c r="P92" s="4"/>
      <c r="Q92" s="4"/>
      <c r="R92" s="4"/>
      <c r="S92" s="4"/>
      <c r="T92" s="4"/>
      <c r="U92" s="4">
        <v>3</v>
      </c>
      <c r="V92"/>
      <c r="W92"/>
      <c r="X92"/>
      <c r="Y92"/>
      <c r="Z92"/>
      <c r="AA92"/>
      <c r="AB92"/>
    </row>
  </sheetData>
  <mergeCells count="6">
    <mergeCell ref="A47:N47"/>
    <mergeCell ref="O47:AB47"/>
    <mergeCell ref="A71:N71"/>
    <mergeCell ref="O71:AB71"/>
    <mergeCell ref="A1:B1"/>
    <mergeCell ref="A23:C23"/>
  </mergeCells>
  <pageMargins left="0.7" right="0.7" top="0.75" bottom="0.75" header="0.3" footer="0.3"/>
  <pageSetup paperSize="9" scale="66"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showGridLines="0" workbookViewId="0">
      <selection sqref="A1:S1"/>
    </sheetView>
  </sheetViews>
  <sheetFormatPr defaultRowHeight="14.4" x14ac:dyDescent="0.3"/>
  <cols>
    <col min="1" max="1" width="64.88671875" bestFit="1" customWidth="1"/>
    <col min="2" max="2" width="10.21875" customWidth="1"/>
    <col min="3" max="3" width="9.77734375" customWidth="1"/>
    <col min="4" max="4" width="9.21875" bestFit="1" customWidth="1"/>
    <col min="5" max="5" width="10.21875" customWidth="1"/>
    <col min="6" max="6" width="10.109375" customWidth="1"/>
    <col min="7" max="7" width="9.77734375" customWidth="1"/>
    <col min="8" max="8" width="10.21875" customWidth="1"/>
    <col min="9" max="9" width="10.109375" customWidth="1"/>
    <col min="10" max="10" width="9.77734375" customWidth="1"/>
    <col min="11" max="11" width="10.109375" customWidth="1"/>
    <col min="12" max="13" width="9.88671875" customWidth="1"/>
    <col min="14" max="14" width="10.21875" customWidth="1"/>
  </cols>
  <sheetData>
    <row r="1" spans="1:20" x14ac:dyDescent="0.3">
      <c r="A1" s="246" t="s">
        <v>123</v>
      </c>
      <c r="B1" s="246"/>
      <c r="C1" s="246"/>
      <c r="D1" s="246"/>
      <c r="E1" s="246"/>
      <c r="F1" s="246"/>
      <c r="G1" s="246"/>
      <c r="H1" s="246"/>
      <c r="I1" s="246"/>
      <c r="J1" s="246"/>
      <c r="K1" s="246"/>
      <c r="L1" s="246"/>
      <c r="M1" s="246"/>
      <c r="N1" s="246"/>
      <c r="O1" s="246"/>
      <c r="P1" s="246"/>
      <c r="Q1" s="246"/>
      <c r="R1" s="246"/>
      <c r="S1" s="246"/>
    </row>
    <row r="2" spans="1:20" x14ac:dyDescent="0.3">
      <c r="A2" s="139" t="s">
        <v>463</v>
      </c>
      <c r="B2" s="140" t="s">
        <v>448</v>
      </c>
      <c r="C2" s="140" t="s">
        <v>449</v>
      </c>
      <c r="D2" s="140" t="s">
        <v>450</v>
      </c>
      <c r="E2" s="140" t="s">
        <v>451</v>
      </c>
      <c r="F2" s="140" t="s">
        <v>452</v>
      </c>
      <c r="G2" s="140" t="s">
        <v>453</v>
      </c>
      <c r="H2" s="140" t="s">
        <v>454</v>
      </c>
      <c r="I2" s="140" t="s">
        <v>455</v>
      </c>
      <c r="J2" s="140" t="s">
        <v>456</v>
      </c>
      <c r="K2" s="140" t="s">
        <v>457</v>
      </c>
      <c r="L2" s="140" t="s">
        <v>458</v>
      </c>
      <c r="M2" s="140" t="s">
        <v>459</v>
      </c>
      <c r="N2" s="141" t="s">
        <v>460</v>
      </c>
      <c r="O2" s="140" t="s">
        <v>462</v>
      </c>
      <c r="P2" s="140" t="s">
        <v>483</v>
      </c>
      <c r="Q2" s="140" t="s">
        <v>488</v>
      </c>
      <c r="R2" s="140" t="s">
        <v>489</v>
      </c>
      <c r="S2" s="140" t="s">
        <v>491</v>
      </c>
    </row>
    <row r="3" spans="1:20" x14ac:dyDescent="0.3">
      <c r="A3" s="136" t="s">
        <v>472</v>
      </c>
      <c r="B3" s="4">
        <v>44</v>
      </c>
      <c r="C3" s="4">
        <v>58</v>
      </c>
      <c r="D3" s="4">
        <v>41</v>
      </c>
      <c r="E3" s="4">
        <v>37</v>
      </c>
      <c r="F3" s="4">
        <v>28</v>
      </c>
      <c r="G3" s="4">
        <v>56</v>
      </c>
      <c r="H3" s="4">
        <v>55</v>
      </c>
      <c r="I3" s="4">
        <v>47</v>
      </c>
      <c r="J3" s="4">
        <v>23</v>
      </c>
      <c r="K3" s="4">
        <v>33</v>
      </c>
      <c r="L3" s="4">
        <v>13</v>
      </c>
      <c r="M3" s="4">
        <v>13</v>
      </c>
      <c r="N3" s="4">
        <v>16</v>
      </c>
      <c r="O3" s="4">
        <v>17</v>
      </c>
      <c r="P3" s="4">
        <v>19</v>
      </c>
      <c r="Q3" s="4">
        <v>15</v>
      </c>
      <c r="R3" s="172">
        <v>10</v>
      </c>
      <c r="S3" s="172">
        <v>8</v>
      </c>
    </row>
    <row r="4" spans="1:20" x14ac:dyDescent="0.3">
      <c r="A4" s="136" t="s">
        <v>122</v>
      </c>
      <c r="B4" s="4">
        <v>32</v>
      </c>
      <c r="C4" s="4">
        <v>38</v>
      </c>
      <c r="D4" s="4">
        <v>40</v>
      </c>
      <c r="E4" s="4">
        <v>29</v>
      </c>
      <c r="F4" s="4">
        <v>32</v>
      </c>
      <c r="G4" s="4">
        <v>29</v>
      </c>
      <c r="H4" s="4">
        <v>26</v>
      </c>
      <c r="I4" s="4">
        <v>26</v>
      </c>
      <c r="J4" s="4">
        <v>29</v>
      </c>
      <c r="K4" s="4">
        <v>14</v>
      </c>
      <c r="L4" s="4">
        <v>28</v>
      </c>
      <c r="M4" s="12">
        <v>19</v>
      </c>
      <c r="N4" s="113">
        <v>14</v>
      </c>
      <c r="O4" s="4">
        <v>23</v>
      </c>
      <c r="P4" s="4">
        <v>12</v>
      </c>
      <c r="Q4" s="4">
        <v>18</v>
      </c>
      <c r="R4" s="4">
        <v>18</v>
      </c>
      <c r="S4" s="4">
        <v>12</v>
      </c>
      <c r="T4" s="220"/>
    </row>
    <row r="5" spans="1:20" x14ac:dyDescent="0.3">
      <c r="A5" s="136" t="s">
        <v>120</v>
      </c>
      <c r="B5" s="4">
        <v>5</v>
      </c>
      <c r="C5" s="4">
        <v>3</v>
      </c>
      <c r="D5" s="4">
        <v>3</v>
      </c>
      <c r="E5" s="4">
        <v>3</v>
      </c>
      <c r="F5" s="4">
        <v>6</v>
      </c>
      <c r="G5" s="4">
        <v>5</v>
      </c>
      <c r="H5" s="4">
        <v>6</v>
      </c>
      <c r="I5" s="4">
        <v>0</v>
      </c>
      <c r="J5" s="4">
        <v>2</v>
      </c>
      <c r="K5" s="4">
        <v>2</v>
      </c>
      <c r="L5" s="4">
        <v>3</v>
      </c>
      <c r="M5" s="4">
        <v>3</v>
      </c>
      <c r="N5" s="113">
        <v>3</v>
      </c>
      <c r="O5" s="4">
        <v>2</v>
      </c>
      <c r="P5" s="4">
        <v>0</v>
      </c>
      <c r="Q5" s="4">
        <v>3</v>
      </c>
      <c r="R5" s="4">
        <v>0</v>
      </c>
      <c r="S5" s="4">
        <v>4</v>
      </c>
    </row>
    <row r="6" spans="1:20" x14ac:dyDescent="0.3">
      <c r="A6" s="136" t="s">
        <v>121</v>
      </c>
      <c r="B6" s="4">
        <v>619</v>
      </c>
      <c r="C6" s="4">
        <v>586</v>
      </c>
      <c r="D6" s="4">
        <v>564</v>
      </c>
      <c r="E6" s="4">
        <v>553</v>
      </c>
      <c r="F6" s="4">
        <v>584</v>
      </c>
      <c r="G6" s="4">
        <v>577</v>
      </c>
      <c r="H6" s="4">
        <v>618</v>
      </c>
      <c r="I6" s="4">
        <v>479</v>
      </c>
      <c r="J6" s="4">
        <v>497</v>
      </c>
      <c r="K6" s="4">
        <v>541</v>
      </c>
      <c r="L6" s="4">
        <v>544</v>
      </c>
      <c r="M6" s="12">
        <v>541</v>
      </c>
      <c r="N6" s="113">
        <v>647</v>
      </c>
      <c r="O6" s="4">
        <v>484</v>
      </c>
      <c r="P6" s="4">
        <v>576</v>
      </c>
      <c r="Q6" s="4">
        <v>588</v>
      </c>
      <c r="R6" s="4">
        <v>558</v>
      </c>
      <c r="S6" s="4">
        <v>620</v>
      </c>
    </row>
    <row r="7" spans="1:20" x14ac:dyDescent="0.3">
      <c r="A7" s="137" t="s">
        <v>412</v>
      </c>
      <c r="B7" s="85">
        <f t="shared" ref="B7:S7" si="0">SUM(B3:B6)</f>
        <v>700</v>
      </c>
      <c r="C7" s="85">
        <f t="shared" si="0"/>
        <v>685</v>
      </c>
      <c r="D7" s="85">
        <f t="shared" si="0"/>
        <v>648</v>
      </c>
      <c r="E7" s="85">
        <f t="shared" si="0"/>
        <v>622</v>
      </c>
      <c r="F7" s="85">
        <f t="shared" si="0"/>
        <v>650</v>
      </c>
      <c r="G7" s="85">
        <f t="shared" si="0"/>
        <v>667</v>
      </c>
      <c r="H7" s="85">
        <f t="shared" si="0"/>
        <v>705</v>
      </c>
      <c r="I7" s="85">
        <f t="shared" si="0"/>
        <v>552</v>
      </c>
      <c r="J7" s="85">
        <f t="shared" si="0"/>
        <v>551</v>
      </c>
      <c r="K7" s="85">
        <f t="shared" si="0"/>
        <v>590</v>
      </c>
      <c r="L7" s="85">
        <f t="shared" si="0"/>
        <v>588</v>
      </c>
      <c r="M7" s="85">
        <f t="shared" si="0"/>
        <v>576</v>
      </c>
      <c r="N7" s="138">
        <f t="shared" si="0"/>
        <v>680</v>
      </c>
      <c r="O7" s="138">
        <f t="shared" si="0"/>
        <v>526</v>
      </c>
      <c r="P7" s="138">
        <f t="shared" si="0"/>
        <v>607</v>
      </c>
      <c r="Q7" s="138">
        <f t="shared" si="0"/>
        <v>624</v>
      </c>
      <c r="R7" s="138">
        <f t="shared" si="0"/>
        <v>586</v>
      </c>
      <c r="S7" s="138">
        <f t="shared" si="0"/>
        <v>644</v>
      </c>
    </row>
    <row r="9" spans="1:20" x14ac:dyDescent="0.3">
      <c r="A9" t="s">
        <v>471</v>
      </c>
    </row>
  </sheetData>
  <mergeCells count="1">
    <mergeCell ref="A1:S1"/>
  </mergeCells>
  <pageMargins left="0.7" right="0.7" top="0.75" bottom="0.75" header="0.3" footer="0.3"/>
  <pageSetup paperSize="9" scale="64" fitToHeight="0" orientation="landscape" horizontalDpi="300" verticalDpi="300" r:id="rId1"/>
  <ignoredErrors>
    <ignoredError sqref="R7:S7" formulaRange="1"/>
  </ignoredError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showGridLines="0" zoomScaleNormal="100" workbookViewId="0">
      <selection sqref="A1:P1"/>
    </sheetView>
  </sheetViews>
  <sheetFormatPr defaultColWidth="8.88671875" defaultRowHeight="14.4" x14ac:dyDescent="0.3"/>
  <cols>
    <col min="1" max="1" width="33.21875" style="41" customWidth="1"/>
    <col min="2" max="2" width="26.21875" style="41" customWidth="1"/>
    <col min="3" max="3" width="9.77734375" style="41" customWidth="1"/>
    <col min="4" max="4" width="9.109375" style="41" customWidth="1"/>
    <col min="5" max="5" width="10.21875" style="41" customWidth="1"/>
    <col min="6" max="6" width="10.109375" style="41" customWidth="1"/>
    <col min="7" max="7" width="9.77734375" style="41" customWidth="1"/>
    <col min="8" max="8" width="10.21875" style="41" customWidth="1"/>
    <col min="9" max="9" width="10.109375" style="41" customWidth="1"/>
    <col min="10" max="10" width="9.77734375" style="41" customWidth="1"/>
    <col min="11" max="11" width="10.109375" style="41" customWidth="1"/>
    <col min="12" max="13" width="9.88671875" style="41" customWidth="1"/>
    <col min="14" max="14" width="10.21875" style="41" customWidth="1"/>
    <col min="15" max="16384" width="8.88671875" style="41"/>
  </cols>
  <sheetData>
    <row r="1" spans="1:16" x14ac:dyDescent="0.3">
      <c r="A1" s="246" t="s">
        <v>433</v>
      </c>
      <c r="B1" s="246"/>
      <c r="C1" s="246"/>
      <c r="D1" s="246"/>
      <c r="E1" s="246"/>
      <c r="F1" s="246"/>
      <c r="G1" s="246"/>
      <c r="H1" s="246"/>
      <c r="I1" s="246"/>
      <c r="J1" s="246"/>
      <c r="K1" s="246"/>
      <c r="L1" s="246"/>
      <c r="M1" s="246"/>
      <c r="N1" s="246"/>
      <c r="O1" s="246"/>
      <c r="P1" s="246"/>
    </row>
    <row r="2" spans="1:16" x14ac:dyDescent="0.3">
      <c r="A2" s="142" t="s">
        <v>447</v>
      </c>
      <c r="B2" s="140" t="s">
        <v>451</v>
      </c>
      <c r="C2" s="140" t="s">
        <v>452</v>
      </c>
      <c r="D2" s="140" t="s">
        <v>453</v>
      </c>
      <c r="E2" s="140" t="s">
        <v>454</v>
      </c>
      <c r="F2" s="140" t="s">
        <v>455</v>
      </c>
      <c r="G2" s="140" t="s">
        <v>456</v>
      </c>
      <c r="H2" s="140" t="s">
        <v>457</v>
      </c>
      <c r="I2" s="140" t="s">
        <v>458</v>
      </c>
      <c r="J2" s="140" t="s">
        <v>459</v>
      </c>
      <c r="K2" s="141" t="s">
        <v>460</v>
      </c>
      <c r="L2" s="141" t="s">
        <v>462</v>
      </c>
      <c r="M2" s="141" t="s">
        <v>483</v>
      </c>
      <c r="N2" s="140" t="s">
        <v>488</v>
      </c>
      <c r="O2" s="140" t="s">
        <v>489</v>
      </c>
      <c r="P2" s="140" t="s">
        <v>491</v>
      </c>
    </row>
    <row r="3" spans="1:16" x14ac:dyDescent="0.3">
      <c r="A3" s="143" t="s">
        <v>414</v>
      </c>
      <c r="B3" s="4">
        <v>58</v>
      </c>
      <c r="C3" s="4">
        <v>24</v>
      </c>
      <c r="D3" s="4">
        <v>33</v>
      </c>
      <c r="E3" s="4">
        <v>50</v>
      </c>
      <c r="F3" s="4">
        <v>43</v>
      </c>
      <c r="G3" s="4">
        <v>47</v>
      </c>
      <c r="H3" s="4">
        <v>18</v>
      </c>
      <c r="I3" s="4">
        <v>31</v>
      </c>
      <c r="J3" s="4">
        <v>12</v>
      </c>
      <c r="K3" s="4">
        <v>13</v>
      </c>
      <c r="L3" s="4">
        <v>14</v>
      </c>
      <c r="M3" s="4">
        <v>19</v>
      </c>
      <c r="N3" s="4">
        <v>15</v>
      </c>
      <c r="O3" s="4">
        <v>6</v>
      </c>
      <c r="P3" s="4">
        <v>8</v>
      </c>
    </row>
    <row r="5" spans="1:16" x14ac:dyDescent="0.3">
      <c r="A5" s="245" t="s">
        <v>432</v>
      </c>
      <c r="B5" s="245"/>
    </row>
    <row r="6" spans="1:16" ht="15.6" customHeight="1" x14ac:dyDescent="0.3">
      <c r="A6" s="142" t="s">
        <v>447</v>
      </c>
      <c r="B6" s="144" t="s">
        <v>505</v>
      </c>
    </row>
    <row r="7" spans="1:16" x14ac:dyDescent="0.3">
      <c r="A7" s="136" t="s">
        <v>417</v>
      </c>
      <c r="B7" s="94">
        <v>123</v>
      </c>
    </row>
    <row r="8" spans="1:16" x14ac:dyDescent="0.3">
      <c r="A8" s="136" t="s">
        <v>418</v>
      </c>
      <c r="B8" s="94">
        <v>127</v>
      </c>
    </row>
    <row r="9" spans="1:16" x14ac:dyDescent="0.3">
      <c r="A9" s="143" t="s">
        <v>419</v>
      </c>
      <c r="B9" s="145">
        <v>26</v>
      </c>
    </row>
    <row r="10" spans="1:16" x14ac:dyDescent="0.3">
      <c r="A10" s="13"/>
      <c r="C10" s="87"/>
      <c r="D10" s="87"/>
      <c r="E10" s="87"/>
      <c r="F10" s="87"/>
      <c r="G10" s="87"/>
      <c r="H10" s="87"/>
      <c r="I10" s="87"/>
      <c r="J10" s="87"/>
      <c r="K10" s="87"/>
      <c r="L10" s="87"/>
      <c r="M10" s="87"/>
      <c r="N10" s="87"/>
    </row>
    <row r="11" spans="1:16" x14ac:dyDescent="0.3">
      <c r="C11" s="87"/>
      <c r="D11" s="87"/>
      <c r="E11" s="87"/>
      <c r="F11" s="87"/>
      <c r="G11" s="87"/>
      <c r="H11" s="87"/>
      <c r="I11" s="87"/>
      <c r="J11" s="87"/>
      <c r="K11" s="87"/>
      <c r="L11" s="87"/>
      <c r="M11" s="87"/>
      <c r="N11" s="87"/>
    </row>
  </sheetData>
  <mergeCells count="2">
    <mergeCell ref="A5:B5"/>
    <mergeCell ref="A1:P1"/>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showGridLines="0" zoomScaleNormal="100" workbookViewId="0">
      <selection sqref="A1:R1"/>
    </sheetView>
  </sheetViews>
  <sheetFormatPr defaultColWidth="8.88671875" defaultRowHeight="14.4" x14ac:dyDescent="0.3"/>
  <cols>
    <col min="1" max="1" width="44.21875" style="41" customWidth="1"/>
    <col min="2" max="2" width="22.77734375" style="41" customWidth="1"/>
    <col min="3" max="3" width="9.77734375" style="41" customWidth="1"/>
    <col min="4" max="4" width="9.109375" style="41" customWidth="1"/>
    <col min="5" max="5" width="10.21875" style="41" customWidth="1"/>
    <col min="6" max="6" width="10.109375" style="41" customWidth="1"/>
    <col min="7" max="7" width="9.77734375" style="41" customWidth="1"/>
    <col min="8" max="8" width="10.21875" style="41" customWidth="1"/>
    <col min="9" max="9" width="10.109375" style="41" customWidth="1"/>
    <col min="10" max="10" width="9.77734375" style="41" customWidth="1"/>
    <col min="11" max="11" width="10.109375" style="41" customWidth="1"/>
    <col min="12" max="13" width="9.88671875" style="41" customWidth="1"/>
    <col min="14" max="14" width="10.21875" style="41" customWidth="1"/>
    <col min="15" max="16384" width="8.88671875" style="41"/>
  </cols>
  <sheetData>
    <row r="1" spans="1:18" x14ac:dyDescent="0.3">
      <c r="A1" s="278" t="s">
        <v>413</v>
      </c>
      <c r="B1" s="278"/>
      <c r="C1" s="278"/>
      <c r="D1" s="278"/>
      <c r="E1" s="278"/>
      <c r="F1" s="278"/>
      <c r="G1" s="278"/>
      <c r="H1" s="278"/>
      <c r="I1" s="278"/>
      <c r="J1" s="278"/>
      <c r="K1" s="278"/>
      <c r="L1" s="278"/>
      <c r="M1" s="278"/>
      <c r="N1" s="278"/>
      <c r="O1" s="278"/>
      <c r="P1" s="278"/>
      <c r="Q1" s="278"/>
      <c r="R1" s="278"/>
    </row>
    <row r="2" spans="1:18" x14ac:dyDescent="0.3">
      <c r="A2" s="142" t="s">
        <v>447</v>
      </c>
      <c r="B2" s="140" t="s">
        <v>450</v>
      </c>
      <c r="C2" s="140" t="s">
        <v>451</v>
      </c>
      <c r="D2" s="140" t="s">
        <v>452</v>
      </c>
      <c r="E2" s="140" t="s">
        <v>453</v>
      </c>
      <c r="F2" s="140" t="s">
        <v>454</v>
      </c>
      <c r="G2" s="140" t="s">
        <v>455</v>
      </c>
      <c r="H2" s="140" t="s">
        <v>456</v>
      </c>
      <c r="I2" s="140" t="s">
        <v>457</v>
      </c>
      <c r="J2" s="140" t="s">
        <v>458</v>
      </c>
      <c r="K2" s="140" t="s">
        <v>459</v>
      </c>
      <c r="L2" s="140" t="s">
        <v>460</v>
      </c>
      <c r="M2" s="140" t="s">
        <v>462</v>
      </c>
      <c r="N2" s="140" t="s">
        <v>483</v>
      </c>
      <c r="O2" s="140" t="s">
        <v>488</v>
      </c>
      <c r="P2" s="140" t="s">
        <v>489</v>
      </c>
      <c r="Q2" s="140" t="s">
        <v>491</v>
      </c>
      <c r="R2" s="140" t="s">
        <v>515</v>
      </c>
    </row>
    <row r="3" spans="1:18" x14ac:dyDescent="0.3">
      <c r="A3" s="136" t="s">
        <v>414</v>
      </c>
      <c r="B3" s="172">
        <v>35</v>
      </c>
      <c r="C3" s="172">
        <v>43</v>
      </c>
      <c r="D3" s="172">
        <v>29</v>
      </c>
      <c r="E3" s="172">
        <v>22</v>
      </c>
      <c r="F3" s="172">
        <v>29</v>
      </c>
      <c r="G3" s="172">
        <v>23</v>
      </c>
      <c r="H3" s="172">
        <v>26</v>
      </c>
      <c r="I3" s="172">
        <v>32</v>
      </c>
      <c r="J3" s="172">
        <v>26</v>
      </c>
      <c r="K3" s="172">
        <v>17</v>
      </c>
      <c r="L3" s="173">
        <v>26</v>
      </c>
      <c r="M3" s="172">
        <v>13</v>
      </c>
      <c r="N3" s="172">
        <v>17</v>
      </c>
      <c r="O3" s="172">
        <v>16</v>
      </c>
      <c r="P3" s="172">
        <v>13</v>
      </c>
      <c r="Q3" s="172">
        <v>18</v>
      </c>
      <c r="R3" s="172">
        <v>17</v>
      </c>
    </row>
    <row r="4" spans="1:18" x14ac:dyDescent="0.3">
      <c r="A4" s="136" t="s">
        <v>415</v>
      </c>
      <c r="B4" s="4">
        <v>29</v>
      </c>
      <c r="C4" s="4">
        <v>29</v>
      </c>
      <c r="D4" s="4">
        <v>28</v>
      </c>
      <c r="E4" s="4">
        <v>30</v>
      </c>
      <c r="F4" s="4">
        <v>36</v>
      </c>
      <c r="G4" s="4">
        <v>33</v>
      </c>
      <c r="H4" s="4">
        <v>34</v>
      </c>
      <c r="I4" s="4">
        <v>36</v>
      </c>
      <c r="J4" s="4">
        <v>28.5</v>
      </c>
      <c r="K4" s="4">
        <v>28</v>
      </c>
      <c r="L4" s="113">
        <v>31</v>
      </c>
      <c r="M4" s="4">
        <v>35</v>
      </c>
      <c r="N4" s="4">
        <v>31</v>
      </c>
      <c r="O4" s="4">
        <v>33</v>
      </c>
      <c r="P4" s="4">
        <v>36</v>
      </c>
      <c r="Q4" s="4">
        <v>43</v>
      </c>
      <c r="R4" s="4">
        <v>38</v>
      </c>
    </row>
    <row r="5" spans="1:18" x14ac:dyDescent="0.3">
      <c r="A5" s="143" t="s">
        <v>444</v>
      </c>
      <c r="B5" s="114">
        <v>30</v>
      </c>
      <c r="C5" s="114">
        <v>30</v>
      </c>
      <c r="D5" s="114">
        <v>30</v>
      </c>
      <c r="E5" s="114">
        <v>30</v>
      </c>
      <c r="F5" s="114">
        <v>30</v>
      </c>
      <c r="G5" s="114">
        <v>30</v>
      </c>
      <c r="H5" s="114">
        <v>30</v>
      </c>
      <c r="I5" s="114">
        <v>30</v>
      </c>
      <c r="J5" s="114">
        <v>30</v>
      </c>
      <c r="K5" s="114">
        <v>30</v>
      </c>
      <c r="L5" s="115">
        <v>30</v>
      </c>
      <c r="M5" s="114">
        <v>30</v>
      </c>
      <c r="N5" s="114">
        <v>30</v>
      </c>
      <c r="O5" s="114">
        <v>30</v>
      </c>
      <c r="P5" s="114">
        <v>30</v>
      </c>
      <c r="Q5" s="114">
        <v>30</v>
      </c>
      <c r="R5" s="114">
        <v>30</v>
      </c>
    </row>
    <row r="7" spans="1:18" x14ac:dyDescent="0.3">
      <c r="A7" s="245" t="s">
        <v>416</v>
      </c>
      <c r="B7" s="245"/>
    </row>
    <row r="8" spans="1:18" ht="15.6" customHeight="1" x14ac:dyDescent="0.3">
      <c r="A8" s="142" t="s">
        <v>447</v>
      </c>
      <c r="B8" s="140" t="s">
        <v>516</v>
      </c>
    </row>
    <row r="9" spans="1:18" x14ac:dyDescent="0.3">
      <c r="A9" s="136" t="s">
        <v>417</v>
      </c>
      <c r="B9" s="114">
        <v>55</v>
      </c>
    </row>
    <row r="10" spans="1:18" x14ac:dyDescent="0.3">
      <c r="A10" s="136" t="s">
        <v>418</v>
      </c>
      <c r="B10" s="114">
        <v>135</v>
      </c>
    </row>
    <row r="11" spans="1:18" x14ac:dyDescent="0.3">
      <c r="A11" s="143" t="s">
        <v>419</v>
      </c>
      <c r="B11" s="114">
        <v>13</v>
      </c>
    </row>
    <row r="12" spans="1:18" x14ac:dyDescent="0.3">
      <c r="A12" s="13"/>
      <c r="C12" s="87"/>
      <c r="D12" s="87"/>
      <c r="E12" s="87"/>
      <c r="F12" s="87"/>
      <c r="G12" s="87"/>
      <c r="H12" s="87"/>
      <c r="I12" s="87"/>
      <c r="J12" s="87"/>
      <c r="K12" s="87"/>
      <c r="L12" s="87"/>
      <c r="M12" s="87"/>
      <c r="N12" s="87"/>
    </row>
    <row r="13" spans="1:18" x14ac:dyDescent="0.3">
      <c r="C13" s="87"/>
      <c r="D13" s="87"/>
      <c r="E13" s="87"/>
      <c r="F13" s="87"/>
      <c r="G13" s="87"/>
      <c r="H13" s="87"/>
      <c r="I13" s="87"/>
      <c r="J13" s="87"/>
      <c r="K13" s="87"/>
      <c r="L13" s="87"/>
      <c r="M13" s="87"/>
      <c r="N13" s="87"/>
    </row>
  </sheetData>
  <mergeCells count="2">
    <mergeCell ref="A7:B7"/>
    <mergeCell ref="A1:R1"/>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showGridLines="0" zoomScaleNormal="100" workbookViewId="0">
      <selection sqref="A1:AA1"/>
    </sheetView>
  </sheetViews>
  <sheetFormatPr defaultColWidth="33.33203125" defaultRowHeight="14.4" x14ac:dyDescent="0.3"/>
  <cols>
    <col min="1" max="1" width="43.77734375" style="13" bestFit="1" customWidth="1"/>
    <col min="2" max="2" width="10.77734375" style="13" customWidth="1"/>
    <col min="3" max="3" width="10.6640625" style="13" customWidth="1"/>
    <col min="4" max="4" width="13.77734375" style="13" customWidth="1"/>
    <col min="5" max="5" width="10.77734375" style="13" customWidth="1"/>
    <col min="6" max="6" width="10.6640625" style="13" customWidth="1"/>
    <col min="7" max="7" width="17.109375" style="13" customWidth="1"/>
    <col min="8" max="8" width="10.77734375" style="13" customWidth="1"/>
    <col min="9" max="9" width="10.6640625" style="13" customWidth="1"/>
    <col min="10" max="10" width="18.109375" style="13" customWidth="1"/>
    <col min="11" max="11" width="10.77734375" style="13" customWidth="1"/>
    <col min="12" max="12" width="10.6640625" style="13" customWidth="1"/>
    <col min="13" max="13" width="17.109375" style="13" customWidth="1"/>
    <col min="14" max="14" width="10.77734375" style="13" customWidth="1"/>
    <col min="15" max="15" width="10.6640625" style="13" customWidth="1"/>
    <col min="16" max="16" width="17.109375" style="13" customWidth="1"/>
    <col min="17" max="17" width="10.77734375" style="13" customWidth="1"/>
    <col min="18" max="18" width="10.6640625" style="13" customWidth="1"/>
    <col min="19" max="19" width="17.109375" style="13" customWidth="1"/>
    <col min="20" max="20" width="10.77734375" style="13" customWidth="1"/>
    <col min="21" max="21" width="10.6640625" style="13" customWidth="1"/>
    <col min="22" max="22" width="17.109375" style="13" customWidth="1"/>
    <col min="23" max="23" width="10.77734375" style="13" customWidth="1"/>
    <col min="24" max="24" width="10.6640625" style="13" customWidth="1"/>
    <col min="25" max="25" width="17.109375" style="13" customWidth="1"/>
    <col min="26" max="26" width="10.77734375" style="13" customWidth="1"/>
    <col min="27" max="27" width="10.6640625" style="13" customWidth="1"/>
    <col min="28" max="28" width="17.109375" style="13" customWidth="1"/>
    <col min="29" max="29" width="10.77734375" style="13" customWidth="1"/>
    <col min="30" max="30" width="10.6640625" style="13" customWidth="1"/>
    <col min="31" max="31" width="17.109375" style="13" customWidth="1"/>
    <col min="32" max="32" width="10.77734375" style="13" customWidth="1"/>
    <col min="33" max="33" width="10.6640625" style="13" customWidth="1"/>
    <col min="34" max="34" width="17.109375" style="13" customWidth="1"/>
    <col min="35" max="35" width="11.33203125" style="13" customWidth="1"/>
    <col min="36" max="36" width="12.77734375" style="13" customWidth="1"/>
    <col min="37" max="37" width="17.109375" style="13" customWidth="1"/>
    <col min="38" max="38" width="11.6640625" style="13" customWidth="1"/>
    <col min="39" max="39" width="13.77734375" style="13" customWidth="1"/>
    <col min="40" max="40" width="17.33203125" style="13" customWidth="1"/>
    <col min="41" max="16384" width="33.33203125" style="13"/>
  </cols>
  <sheetData>
    <row r="1" spans="1:41" ht="15" thickBot="1" x14ac:dyDescent="0.35">
      <c r="A1" s="281" t="s">
        <v>431</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16"/>
      <c r="AC1" s="216"/>
      <c r="AD1" s="216"/>
      <c r="AE1" s="216"/>
      <c r="AF1" s="216"/>
      <c r="AG1" s="216"/>
      <c r="AH1" s="216"/>
      <c r="AI1" s="216"/>
      <c r="AJ1" s="216"/>
      <c r="AK1" s="216"/>
      <c r="AL1" s="160"/>
      <c r="AM1" s="160"/>
      <c r="AN1" s="160"/>
    </row>
    <row r="2" spans="1:41" s="151" customFormat="1" ht="15" thickBot="1" x14ac:dyDescent="0.35">
      <c r="A2" s="88"/>
      <c r="B2" s="196">
        <v>42917</v>
      </c>
      <c r="C2" s="197"/>
      <c r="D2" s="196">
        <v>42948</v>
      </c>
      <c r="E2" s="197"/>
      <c r="F2" s="196">
        <v>42979</v>
      </c>
      <c r="G2" s="197"/>
      <c r="H2" s="196">
        <v>43009</v>
      </c>
      <c r="I2" s="197"/>
      <c r="J2" s="196">
        <v>43040</v>
      </c>
      <c r="K2" s="197"/>
      <c r="L2" s="196">
        <v>43070</v>
      </c>
      <c r="M2" s="197"/>
      <c r="N2" s="196">
        <v>43101</v>
      </c>
      <c r="O2" s="197"/>
      <c r="P2" s="196">
        <v>43132</v>
      </c>
      <c r="Q2" s="197"/>
      <c r="R2" s="196">
        <v>43160</v>
      </c>
      <c r="S2" s="197"/>
      <c r="T2" s="196">
        <v>43191</v>
      </c>
      <c r="U2" s="197"/>
      <c r="V2" s="196">
        <v>43221</v>
      </c>
      <c r="W2" s="197"/>
      <c r="X2" s="279">
        <v>43252</v>
      </c>
      <c r="Y2" s="280"/>
      <c r="Z2" s="279">
        <v>43282</v>
      </c>
      <c r="AA2" s="280"/>
      <c r="AB2" s="279">
        <v>43313</v>
      </c>
      <c r="AC2" s="280"/>
      <c r="AD2" s="279">
        <v>43344</v>
      </c>
      <c r="AE2" s="280"/>
      <c r="AF2" s="279">
        <v>43374</v>
      </c>
      <c r="AG2" s="280"/>
      <c r="AH2" s="279">
        <v>43405</v>
      </c>
      <c r="AI2" s="280"/>
      <c r="AJ2" s="279">
        <v>43435</v>
      </c>
      <c r="AK2" s="280"/>
      <c r="AL2" s="159"/>
      <c r="AM2" s="159"/>
      <c r="AN2" s="159"/>
    </row>
    <row r="3" spans="1:41" s="152" customFormat="1" ht="40.799999999999997" x14ac:dyDescent="0.3">
      <c r="A3" s="88"/>
      <c r="B3" s="89" t="s">
        <v>420</v>
      </c>
      <c r="C3" s="90" t="s">
        <v>421</v>
      </c>
      <c r="D3" s="89" t="s">
        <v>420</v>
      </c>
      <c r="E3" s="90" t="s">
        <v>421</v>
      </c>
      <c r="F3" s="89" t="s">
        <v>420</v>
      </c>
      <c r="G3" s="90" t="s">
        <v>421</v>
      </c>
      <c r="H3" s="89" t="s">
        <v>420</v>
      </c>
      <c r="I3" s="90" t="s">
        <v>421</v>
      </c>
      <c r="J3" s="89" t="s">
        <v>420</v>
      </c>
      <c r="K3" s="90" t="s">
        <v>421</v>
      </c>
      <c r="L3" s="89" t="s">
        <v>420</v>
      </c>
      <c r="M3" s="90" t="s">
        <v>421</v>
      </c>
      <c r="N3" s="89" t="s">
        <v>420</v>
      </c>
      <c r="O3" s="90" t="s">
        <v>421</v>
      </c>
      <c r="P3" s="89" t="s">
        <v>420</v>
      </c>
      <c r="Q3" s="90" t="s">
        <v>421</v>
      </c>
      <c r="R3" s="89" t="s">
        <v>420</v>
      </c>
      <c r="S3" s="90" t="s">
        <v>421</v>
      </c>
      <c r="T3" s="89" t="s">
        <v>420</v>
      </c>
      <c r="U3" s="90" t="s">
        <v>421</v>
      </c>
      <c r="V3" s="89" t="s">
        <v>420</v>
      </c>
      <c r="W3" s="161" t="s">
        <v>421</v>
      </c>
      <c r="X3" s="89" t="s">
        <v>420</v>
      </c>
      <c r="Y3" s="161" t="s">
        <v>421</v>
      </c>
      <c r="Z3" s="89" t="s">
        <v>420</v>
      </c>
      <c r="AA3" s="161" t="s">
        <v>421</v>
      </c>
      <c r="AB3" s="89" t="s">
        <v>420</v>
      </c>
      <c r="AC3" s="161" t="s">
        <v>421</v>
      </c>
      <c r="AD3" s="89" t="s">
        <v>420</v>
      </c>
      <c r="AE3" s="161" t="s">
        <v>421</v>
      </c>
      <c r="AF3" s="89" t="s">
        <v>420</v>
      </c>
      <c r="AG3" s="161" t="s">
        <v>421</v>
      </c>
      <c r="AH3" s="89" t="s">
        <v>420</v>
      </c>
      <c r="AI3" s="161" t="s">
        <v>421</v>
      </c>
      <c r="AJ3" s="89" t="s">
        <v>420</v>
      </c>
      <c r="AK3" s="161" t="s">
        <v>421</v>
      </c>
      <c r="AL3" s="155"/>
      <c r="AM3" s="155"/>
      <c r="AN3" s="155"/>
    </row>
    <row r="4" spans="1:41" s="153" customFormat="1" ht="27.6" x14ac:dyDescent="0.3">
      <c r="A4" s="91" t="s">
        <v>422</v>
      </c>
      <c r="B4" s="92">
        <v>405</v>
      </c>
      <c r="C4" s="86">
        <v>466</v>
      </c>
      <c r="D4" s="92">
        <v>391</v>
      </c>
      <c r="E4" s="86">
        <v>483</v>
      </c>
      <c r="F4" s="92">
        <v>416</v>
      </c>
      <c r="G4" s="86">
        <v>416</v>
      </c>
      <c r="H4" s="92">
        <v>421</v>
      </c>
      <c r="I4" s="86">
        <v>440</v>
      </c>
      <c r="J4" s="92">
        <v>444</v>
      </c>
      <c r="K4" s="86">
        <v>433</v>
      </c>
      <c r="L4" s="92">
        <v>319</v>
      </c>
      <c r="M4" s="86">
        <v>381</v>
      </c>
      <c r="N4" s="92">
        <v>330</v>
      </c>
      <c r="O4" s="86">
        <v>401</v>
      </c>
      <c r="P4" s="92">
        <v>383</v>
      </c>
      <c r="Q4" s="86">
        <v>340</v>
      </c>
      <c r="R4" s="92">
        <v>387</v>
      </c>
      <c r="S4" s="86">
        <v>398</v>
      </c>
      <c r="T4" s="92">
        <v>374</v>
      </c>
      <c r="U4" s="86">
        <v>406</v>
      </c>
      <c r="V4" s="92">
        <v>447</v>
      </c>
      <c r="W4" s="93">
        <v>466</v>
      </c>
      <c r="X4" s="92">
        <v>325</v>
      </c>
      <c r="Y4" s="93">
        <v>415</v>
      </c>
      <c r="Z4" s="92">
        <v>409</v>
      </c>
      <c r="AA4" s="93">
        <v>440</v>
      </c>
      <c r="AB4" s="92">
        <v>398</v>
      </c>
      <c r="AC4" s="93">
        <v>472</v>
      </c>
      <c r="AD4" s="92">
        <v>401</v>
      </c>
      <c r="AE4" s="93">
        <v>351</v>
      </c>
      <c r="AF4" s="92">
        <v>428</v>
      </c>
      <c r="AG4" s="93">
        <v>369</v>
      </c>
      <c r="AH4" s="92">
        <v>367</v>
      </c>
      <c r="AI4" s="93">
        <v>435</v>
      </c>
      <c r="AJ4" s="92">
        <v>301</v>
      </c>
      <c r="AK4" s="93">
        <v>332</v>
      </c>
      <c r="AL4" s="156"/>
      <c r="AM4" s="156"/>
      <c r="AN4" s="156"/>
      <c r="AO4" s="13"/>
    </row>
    <row r="5" spans="1:41" ht="27.6" x14ac:dyDescent="0.3">
      <c r="A5" s="91" t="s">
        <v>423</v>
      </c>
      <c r="B5" s="92">
        <v>5</v>
      </c>
      <c r="C5" s="86">
        <v>5</v>
      </c>
      <c r="D5" s="92">
        <v>5</v>
      </c>
      <c r="E5" s="86">
        <v>4</v>
      </c>
      <c r="F5" s="92">
        <v>8</v>
      </c>
      <c r="G5" s="86">
        <v>8</v>
      </c>
      <c r="H5" s="92">
        <v>6</v>
      </c>
      <c r="I5" s="86">
        <v>5</v>
      </c>
      <c r="J5" s="92">
        <v>12</v>
      </c>
      <c r="K5" s="86">
        <v>9</v>
      </c>
      <c r="L5" s="92">
        <v>4</v>
      </c>
      <c r="M5" s="86">
        <v>9</v>
      </c>
      <c r="N5" s="92">
        <v>2</v>
      </c>
      <c r="O5" s="86">
        <v>2</v>
      </c>
      <c r="P5" s="92">
        <v>9</v>
      </c>
      <c r="Q5" s="86">
        <v>5</v>
      </c>
      <c r="R5" s="92">
        <v>9</v>
      </c>
      <c r="S5" s="86">
        <v>10</v>
      </c>
      <c r="T5" s="92">
        <v>7</v>
      </c>
      <c r="U5" s="86">
        <v>5</v>
      </c>
      <c r="V5" s="92">
        <v>5</v>
      </c>
      <c r="W5" s="93">
        <v>11</v>
      </c>
      <c r="X5" s="92">
        <v>4</v>
      </c>
      <c r="Y5" s="93">
        <v>2</v>
      </c>
      <c r="Z5" s="92">
        <v>3</v>
      </c>
      <c r="AA5" s="93">
        <v>5</v>
      </c>
      <c r="AB5" s="92">
        <v>2</v>
      </c>
      <c r="AC5" s="93">
        <v>5</v>
      </c>
      <c r="AD5" s="92">
        <v>2</v>
      </c>
      <c r="AE5" s="93">
        <v>0</v>
      </c>
      <c r="AF5" s="92">
        <v>4</v>
      </c>
      <c r="AG5" s="93">
        <v>3</v>
      </c>
      <c r="AH5" s="92">
        <v>6</v>
      </c>
      <c r="AI5" s="93">
        <v>6</v>
      </c>
      <c r="AJ5" s="92">
        <v>1</v>
      </c>
      <c r="AK5" s="93">
        <v>2</v>
      </c>
      <c r="AL5" s="156"/>
      <c r="AM5" s="156"/>
      <c r="AN5" s="156"/>
    </row>
    <row r="6" spans="1:41" x14ac:dyDescent="0.3">
      <c r="A6" s="91" t="s">
        <v>424</v>
      </c>
      <c r="B6" s="92">
        <v>113</v>
      </c>
      <c r="C6" s="86">
        <v>87</v>
      </c>
      <c r="D6" s="92">
        <v>103</v>
      </c>
      <c r="E6" s="86">
        <v>126</v>
      </c>
      <c r="F6" s="92">
        <v>124</v>
      </c>
      <c r="G6" s="86">
        <v>123</v>
      </c>
      <c r="H6" s="92">
        <v>112</v>
      </c>
      <c r="I6" s="86">
        <v>105</v>
      </c>
      <c r="J6" s="92">
        <v>116</v>
      </c>
      <c r="K6" s="86">
        <v>124</v>
      </c>
      <c r="L6" s="92">
        <v>99</v>
      </c>
      <c r="M6" s="86">
        <v>128</v>
      </c>
      <c r="N6" s="92">
        <v>123</v>
      </c>
      <c r="O6" s="86">
        <v>50</v>
      </c>
      <c r="P6" s="92">
        <v>106</v>
      </c>
      <c r="Q6" s="86">
        <v>132</v>
      </c>
      <c r="R6" s="92">
        <v>97</v>
      </c>
      <c r="S6" s="86">
        <v>124</v>
      </c>
      <c r="T6" s="92">
        <v>115</v>
      </c>
      <c r="U6" s="86">
        <v>97</v>
      </c>
      <c r="V6" s="92">
        <v>124</v>
      </c>
      <c r="W6" s="93">
        <v>134</v>
      </c>
      <c r="X6" s="92">
        <v>113</v>
      </c>
      <c r="Y6" s="93">
        <v>134</v>
      </c>
      <c r="Z6" s="92">
        <v>120</v>
      </c>
      <c r="AA6" s="93">
        <v>109</v>
      </c>
      <c r="AB6" s="92">
        <v>140</v>
      </c>
      <c r="AC6" s="93">
        <v>136</v>
      </c>
      <c r="AD6" s="92">
        <v>122</v>
      </c>
      <c r="AE6" s="93">
        <v>119</v>
      </c>
      <c r="AF6" s="92">
        <v>147</v>
      </c>
      <c r="AG6" s="93">
        <v>122</v>
      </c>
      <c r="AH6" s="92">
        <v>118</v>
      </c>
      <c r="AI6" s="93">
        <v>145</v>
      </c>
      <c r="AJ6" s="92">
        <v>108</v>
      </c>
      <c r="AK6" s="93">
        <v>138</v>
      </c>
      <c r="AL6" s="156"/>
      <c r="AM6" s="156"/>
      <c r="AN6" s="156"/>
    </row>
    <row r="7" spans="1:41" x14ac:dyDescent="0.3">
      <c r="A7" s="91" t="s">
        <v>425</v>
      </c>
      <c r="B7" s="92">
        <v>33</v>
      </c>
      <c r="C7" s="86">
        <v>34</v>
      </c>
      <c r="D7" s="92">
        <v>43</v>
      </c>
      <c r="E7" s="86">
        <v>35</v>
      </c>
      <c r="F7" s="92">
        <v>25</v>
      </c>
      <c r="G7" s="86">
        <v>40</v>
      </c>
      <c r="H7" s="92">
        <v>25</v>
      </c>
      <c r="I7" s="86">
        <v>22</v>
      </c>
      <c r="J7" s="92">
        <v>34</v>
      </c>
      <c r="K7" s="86">
        <v>20</v>
      </c>
      <c r="L7" s="92">
        <v>40</v>
      </c>
      <c r="M7" s="86">
        <v>33</v>
      </c>
      <c r="N7" s="92">
        <v>34</v>
      </c>
      <c r="O7" s="86">
        <v>38</v>
      </c>
      <c r="P7" s="92">
        <v>38</v>
      </c>
      <c r="Q7" s="86">
        <v>52</v>
      </c>
      <c r="R7" s="92">
        <v>41</v>
      </c>
      <c r="S7" s="86">
        <v>47</v>
      </c>
      <c r="T7" s="92">
        <v>36</v>
      </c>
      <c r="U7" s="86">
        <v>46</v>
      </c>
      <c r="V7" s="92">
        <v>60</v>
      </c>
      <c r="W7" s="93">
        <v>51</v>
      </c>
      <c r="X7" s="92">
        <v>35</v>
      </c>
      <c r="Y7" s="93">
        <v>28</v>
      </c>
      <c r="Z7" s="92">
        <v>26</v>
      </c>
      <c r="AA7" s="93">
        <v>58</v>
      </c>
      <c r="AB7" s="92">
        <v>35</v>
      </c>
      <c r="AC7" s="93">
        <v>34</v>
      </c>
      <c r="AD7" s="92">
        <v>25</v>
      </c>
      <c r="AE7" s="93">
        <v>38</v>
      </c>
      <c r="AF7" s="92">
        <v>32</v>
      </c>
      <c r="AG7" s="93">
        <v>19</v>
      </c>
      <c r="AH7" s="92">
        <v>37</v>
      </c>
      <c r="AI7" s="93">
        <v>36</v>
      </c>
      <c r="AJ7" s="92">
        <v>35</v>
      </c>
      <c r="AK7" s="93">
        <v>30</v>
      </c>
      <c r="AL7" s="156"/>
      <c r="AM7" s="156"/>
      <c r="AN7" s="156"/>
    </row>
    <row r="8" spans="1:41" x14ac:dyDescent="0.3">
      <c r="A8" s="91" t="s">
        <v>426</v>
      </c>
      <c r="B8" s="92">
        <v>3</v>
      </c>
      <c r="C8" s="86">
        <v>7</v>
      </c>
      <c r="D8" s="92">
        <v>5</v>
      </c>
      <c r="E8" s="86">
        <v>8</v>
      </c>
      <c r="F8" s="92">
        <v>3</v>
      </c>
      <c r="G8" s="86">
        <v>4</v>
      </c>
      <c r="H8" s="92">
        <v>8</v>
      </c>
      <c r="I8" s="86">
        <v>5</v>
      </c>
      <c r="J8" s="92">
        <v>5</v>
      </c>
      <c r="K8" s="86">
        <v>8</v>
      </c>
      <c r="L8" s="92">
        <v>8</v>
      </c>
      <c r="M8" s="86">
        <v>3</v>
      </c>
      <c r="N8" s="92">
        <v>2</v>
      </c>
      <c r="O8" s="86">
        <v>2</v>
      </c>
      <c r="P8" s="92">
        <v>4</v>
      </c>
      <c r="Q8" s="86">
        <v>4</v>
      </c>
      <c r="R8" s="92">
        <v>4</v>
      </c>
      <c r="S8" s="86">
        <v>5</v>
      </c>
      <c r="T8" s="92">
        <v>7</v>
      </c>
      <c r="U8" s="86">
        <v>5</v>
      </c>
      <c r="V8" s="92">
        <v>5</v>
      </c>
      <c r="W8" s="93">
        <v>7</v>
      </c>
      <c r="X8" s="92">
        <v>7</v>
      </c>
      <c r="Y8" s="93">
        <v>4</v>
      </c>
      <c r="Z8" s="92">
        <v>8</v>
      </c>
      <c r="AA8" s="93">
        <v>8</v>
      </c>
      <c r="AB8" s="92">
        <v>5</v>
      </c>
      <c r="AC8" s="93">
        <v>5</v>
      </c>
      <c r="AD8" s="92">
        <v>4</v>
      </c>
      <c r="AE8" s="93">
        <v>5</v>
      </c>
      <c r="AF8" s="92">
        <v>4</v>
      </c>
      <c r="AG8" s="93">
        <v>3</v>
      </c>
      <c r="AH8" s="92">
        <v>10</v>
      </c>
      <c r="AI8" s="93">
        <v>10</v>
      </c>
      <c r="AJ8" s="92">
        <v>9</v>
      </c>
      <c r="AK8" s="93">
        <v>3</v>
      </c>
      <c r="AL8" s="156"/>
      <c r="AM8" s="156"/>
      <c r="AN8" s="156"/>
    </row>
    <row r="9" spans="1:41" ht="27.6" x14ac:dyDescent="0.3">
      <c r="A9" s="91" t="s">
        <v>427</v>
      </c>
      <c r="B9" s="92">
        <v>2</v>
      </c>
      <c r="C9" s="86">
        <v>3</v>
      </c>
      <c r="D9" s="95">
        <v>0</v>
      </c>
      <c r="E9" s="96">
        <v>0</v>
      </c>
      <c r="F9" s="92">
        <v>3</v>
      </c>
      <c r="G9" s="86">
        <v>1</v>
      </c>
      <c r="H9" s="92">
        <v>2</v>
      </c>
      <c r="I9" s="86">
        <v>2</v>
      </c>
      <c r="J9" s="92">
        <v>2</v>
      </c>
      <c r="K9" s="86">
        <v>1</v>
      </c>
      <c r="L9" s="92">
        <v>1</v>
      </c>
      <c r="M9" s="86">
        <v>2</v>
      </c>
      <c r="N9" s="92">
        <v>1</v>
      </c>
      <c r="O9" s="86">
        <v>1</v>
      </c>
      <c r="P9" s="95">
        <v>0</v>
      </c>
      <c r="Q9" s="86">
        <v>1</v>
      </c>
      <c r="R9" s="92">
        <v>1</v>
      </c>
      <c r="S9" s="86">
        <v>1</v>
      </c>
      <c r="T9" s="92">
        <v>1</v>
      </c>
      <c r="U9" s="86">
        <v>0</v>
      </c>
      <c r="V9" s="92">
        <v>1</v>
      </c>
      <c r="W9" s="93">
        <v>1</v>
      </c>
      <c r="X9" s="92">
        <v>0</v>
      </c>
      <c r="Y9" s="93">
        <v>1</v>
      </c>
      <c r="Z9" s="92">
        <v>3</v>
      </c>
      <c r="AA9" s="93">
        <v>1</v>
      </c>
      <c r="AB9" s="92">
        <v>2</v>
      </c>
      <c r="AC9" s="93">
        <v>5</v>
      </c>
      <c r="AD9" s="92">
        <v>2</v>
      </c>
      <c r="AE9" s="93">
        <v>1</v>
      </c>
      <c r="AF9" s="92">
        <v>2</v>
      </c>
      <c r="AG9" s="93">
        <v>1</v>
      </c>
      <c r="AH9" s="92">
        <v>1</v>
      </c>
      <c r="AI9" s="93">
        <v>3</v>
      </c>
      <c r="AJ9" s="92">
        <v>1</v>
      </c>
      <c r="AK9" s="93">
        <v>0</v>
      </c>
      <c r="AL9" s="156"/>
      <c r="AM9" s="156"/>
      <c r="AN9" s="156"/>
    </row>
    <row r="10" spans="1:41" ht="27.6" x14ac:dyDescent="0.3">
      <c r="A10" s="91" t="s">
        <v>428</v>
      </c>
      <c r="B10" s="92">
        <v>3</v>
      </c>
      <c r="C10" s="86">
        <v>3</v>
      </c>
      <c r="D10" s="92">
        <v>6</v>
      </c>
      <c r="E10" s="86">
        <v>6</v>
      </c>
      <c r="F10" s="92">
        <v>5</v>
      </c>
      <c r="G10" s="86">
        <v>5</v>
      </c>
      <c r="H10" s="92">
        <v>3</v>
      </c>
      <c r="I10" s="86">
        <v>3</v>
      </c>
      <c r="J10" s="92">
        <v>4</v>
      </c>
      <c r="K10" s="86">
        <v>4</v>
      </c>
      <c r="L10" s="92">
        <v>7</v>
      </c>
      <c r="M10" s="86">
        <v>8</v>
      </c>
      <c r="N10" s="92">
        <v>5</v>
      </c>
      <c r="O10" s="86">
        <v>3</v>
      </c>
      <c r="P10" s="92">
        <v>1</v>
      </c>
      <c r="Q10" s="86">
        <v>4</v>
      </c>
      <c r="R10" s="92">
        <v>2</v>
      </c>
      <c r="S10" s="86">
        <v>2</v>
      </c>
      <c r="T10" s="92">
        <v>1</v>
      </c>
      <c r="U10" s="86">
        <v>1</v>
      </c>
      <c r="V10" s="92">
        <v>3</v>
      </c>
      <c r="W10" s="93">
        <v>3</v>
      </c>
      <c r="X10" s="92">
        <v>0</v>
      </c>
      <c r="Y10" s="93">
        <v>0</v>
      </c>
      <c r="Z10" s="92">
        <v>5</v>
      </c>
      <c r="AA10" s="93">
        <v>0</v>
      </c>
      <c r="AB10" s="92">
        <v>5</v>
      </c>
      <c r="AC10" s="93">
        <v>6</v>
      </c>
      <c r="AD10" s="92">
        <v>2</v>
      </c>
      <c r="AE10" s="93">
        <v>4</v>
      </c>
      <c r="AF10" s="92">
        <v>2</v>
      </c>
      <c r="AG10" s="93">
        <v>0</v>
      </c>
      <c r="AH10" s="92">
        <v>4</v>
      </c>
      <c r="AI10" s="93">
        <v>5</v>
      </c>
      <c r="AJ10" s="92">
        <v>1</v>
      </c>
      <c r="AK10" s="93">
        <v>1</v>
      </c>
      <c r="AL10" s="156"/>
      <c r="AM10" s="156"/>
      <c r="AN10" s="156"/>
    </row>
    <row r="11" spans="1:41" ht="27.6" x14ac:dyDescent="0.3">
      <c r="A11" s="91" t="s">
        <v>429</v>
      </c>
      <c r="B11" s="95">
        <v>0</v>
      </c>
      <c r="C11" s="86">
        <v>1</v>
      </c>
      <c r="D11" s="95">
        <v>0</v>
      </c>
      <c r="E11" s="86">
        <v>1</v>
      </c>
      <c r="F11" s="95">
        <v>0</v>
      </c>
      <c r="G11" s="96">
        <v>0</v>
      </c>
      <c r="H11" s="95">
        <v>0</v>
      </c>
      <c r="I11" s="96">
        <v>0</v>
      </c>
      <c r="J11" s="95">
        <v>0</v>
      </c>
      <c r="K11" s="96">
        <v>0</v>
      </c>
      <c r="L11" s="92">
        <v>1</v>
      </c>
      <c r="M11" s="96">
        <v>0</v>
      </c>
      <c r="N11" s="95">
        <v>0</v>
      </c>
      <c r="O11" s="96">
        <v>0</v>
      </c>
      <c r="P11" s="95">
        <v>0</v>
      </c>
      <c r="Q11" s="86">
        <v>1</v>
      </c>
      <c r="R11" s="92">
        <v>3</v>
      </c>
      <c r="S11" s="96">
        <v>0</v>
      </c>
      <c r="T11" s="92">
        <v>0</v>
      </c>
      <c r="U11" s="96">
        <v>0</v>
      </c>
      <c r="V11" s="92">
        <v>1</v>
      </c>
      <c r="W11" s="97">
        <v>0</v>
      </c>
      <c r="X11" s="92">
        <v>0</v>
      </c>
      <c r="Y11" s="97">
        <v>0</v>
      </c>
      <c r="Z11" s="92">
        <v>2</v>
      </c>
      <c r="AA11" s="97">
        <v>2</v>
      </c>
      <c r="AB11" s="92">
        <v>0</v>
      </c>
      <c r="AC11" s="97">
        <v>0</v>
      </c>
      <c r="AD11" s="92">
        <v>0</v>
      </c>
      <c r="AE11" s="97">
        <v>0</v>
      </c>
      <c r="AF11" s="92">
        <v>0</v>
      </c>
      <c r="AG11" s="97">
        <v>0</v>
      </c>
      <c r="AH11" s="92">
        <v>0</v>
      </c>
      <c r="AI11" s="97">
        <v>1</v>
      </c>
      <c r="AJ11" s="92">
        <v>0</v>
      </c>
      <c r="AK11" s="97">
        <v>0</v>
      </c>
      <c r="AL11" s="156"/>
      <c r="AM11" s="157"/>
      <c r="AN11" s="156"/>
    </row>
    <row r="12" spans="1:41" ht="27.6" x14ac:dyDescent="0.3">
      <c r="A12" s="91" t="s">
        <v>430</v>
      </c>
      <c r="B12" s="95">
        <v>0</v>
      </c>
      <c r="C12" s="96">
        <v>0</v>
      </c>
      <c r="D12" s="95">
        <v>0</v>
      </c>
      <c r="E12" s="96">
        <v>0</v>
      </c>
      <c r="F12" s="95">
        <v>0</v>
      </c>
      <c r="G12" s="96">
        <v>0</v>
      </c>
      <c r="H12" s="95">
        <v>0</v>
      </c>
      <c r="I12" s="96">
        <v>0</v>
      </c>
      <c r="J12" s="92">
        <v>1</v>
      </c>
      <c r="K12" s="86">
        <v>1</v>
      </c>
      <c r="L12" s="95">
        <v>0</v>
      </c>
      <c r="M12" s="96">
        <v>0</v>
      </c>
      <c r="N12" s="95">
        <v>0</v>
      </c>
      <c r="O12" s="86">
        <v>1</v>
      </c>
      <c r="P12" s="95">
        <v>0</v>
      </c>
      <c r="Q12" s="96">
        <v>0</v>
      </c>
      <c r="R12" s="95">
        <v>0</v>
      </c>
      <c r="S12" s="96">
        <v>0</v>
      </c>
      <c r="T12" s="95">
        <v>0</v>
      </c>
      <c r="U12" s="96">
        <v>0</v>
      </c>
      <c r="V12" s="95">
        <v>1</v>
      </c>
      <c r="W12" s="97">
        <v>0</v>
      </c>
      <c r="X12" s="95">
        <v>0</v>
      </c>
      <c r="Y12" s="97">
        <v>0</v>
      </c>
      <c r="Z12" s="95">
        <v>0</v>
      </c>
      <c r="AA12" s="97">
        <v>0</v>
      </c>
      <c r="AB12" s="95">
        <v>1</v>
      </c>
      <c r="AC12" s="97">
        <v>2</v>
      </c>
      <c r="AD12" s="95">
        <v>0</v>
      </c>
      <c r="AE12" s="97">
        <v>0</v>
      </c>
      <c r="AF12" s="95">
        <v>1</v>
      </c>
      <c r="AG12" s="97">
        <v>0</v>
      </c>
      <c r="AH12" s="95">
        <v>0</v>
      </c>
      <c r="AI12" s="97">
        <v>0</v>
      </c>
      <c r="AJ12" s="95">
        <v>0</v>
      </c>
      <c r="AK12" s="97">
        <v>1</v>
      </c>
      <c r="AL12" s="157"/>
      <c r="AM12" s="157"/>
      <c r="AN12" s="156"/>
    </row>
    <row r="13" spans="1:41" s="154" customFormat="1" x14ac:dyDescent="0.3">
      <c r="A13" s="91" t="s">
        <v>412</v>
      </c>
      <c r="B13" s="98">
        <f t="shared" ref="B13:S13" si="0">SUM(B4:B12)</f>
        <v>564</v>
      </c>
      <c r="C13" s="99">
        <f t="shared" si="0"/>
        <v>606</v>
      </c>
      <c r="D13" s="98">
        <f t="shared" si="0"/>
        <v>553</v>
      </c>
      <c r="E13" s="99">
        <f t="shared" si="0"/>
        <v>663</v>
      </c>
      <c r="F13" s="98">
        <f t="shared" si="0"/>
        <v>584</v>
      </c>
      <c r="G13" s="99">
        <f t="shared" si="0"/>
        <v>597</v>
      </c>
      <c r="H13" s="98">
        <f t="shared" si="0"/>
        <v>577</v>
      </c>
      <c r="I13" s="99">
        <f t="shared" si="0"/>
        <v>582</v>
      </c>
      <c r="J13" s="98">
        <f t="shared" si="0"/>
        <v>618</v>
      </c>
      <c r="K13" s="99">
        <f t="shared" si="0"/>
        <v>600</v>
      </c>
      <c r="L13" s="98">
        <f t="shared" si="0"/>
        <v>479</v>
      </c>
      <c r="M13" s="99">
        <f t="shared" si="0"/>
        <v>564</v>
      </c>
      <c r="N13" s="98">
        <f t="shared" si="0"/>
        <v>497</v>
      </c>
      <c r="O13" s="99">
        <f t="shared" si="0"/>
        <v>498</v>
      </c>
      <c r="P13" s="98">
        <f t="shared" si="0"/>
        <v>541</v>
      </c>
      <c r="Q13" s="99">
        <f t="shared" si="0"/>
        <v>539</v>
      </c>
      <c r="R13" s="98">
        <f t="shared" si="0"/>
        <v>544</v>
      </c>
      <c r="S13" s="99">
        <f t="shared" si="0"/>
        <v>587</v>
      </c>
      <c r="T13" s="98">
        <v>541</v>
      </c>
      <c r="U13" s="99">
        <v>560</v>
      </c>
      <c r="V13" s="98">
        <v>647</v>
      </c>
      <c r="W13" s="100">
        <v>673</v>
      </c>
      <c r="X13" s="98">
        <v>484</v>
      </c>
      <c r="Y13" s="100">
        <v>584</v>
      </c>
      <c r="Z13" s="98">
        <v>576</v>
      </c>
      <c r="AA13" s="100">
        <v>623</v>
      </c>
      <c r="AB13" s="98">
        <f>SUM(AB4:AB12)</f>
        <v>588</v>
      </c>
      <c r="AC13" s="100">
        <f t="shared" ref="AC13:AK13" si="1">SUM(AC4:AC12)</f>
        <v>665</v>
      </c>
      <c r="AD13" s="98">
        <f t="shared" si="1"/>
        <v>558</v>
      </c>
      <c r="AE13" s="100">
        <f t="shared" si="1"/>
        <v>518</v>
      </c>
      <c r="AF13" s="98">
        <f t="shared" si="1"/>
        <v>620</v>
      </c>
      <c r="AG13" s="100">
        <f t="shared" si="1"/>
        <v>517</v>
      </c>
      <c r="AH13" s="98">
        <f t="shared" si="1"/>
        <v>543</v>
      </c>
      <c r="AI13" s="100">
        <f t="shared" si="1"/>
        <v>641</v>
      </c>
      <c r="AJ13" s="98">
        <f t="shared" si="1"/>
        <v>456</v>
      </c>
      <c r="AK13" s="100">
        <f t="shared" si="1"/>
        <v>507</v>
      </c>
      <c r="AL13" s="158"/>
      <c r="AM13" s="158"/>
      <c r="AN13" s="156"/>
    </row>
    <row r="15" spans="1:41" ht="15" thickBot="1" x14ac:dyDescent="0.35">
      <c r="A15" s="282" t="s">
        <v>469</v>
      </c>
      <c r="B15" s="283"/>
      <c r="C15" s="283"/>
      <c r="D15" s="283"/>
      <c r="E15" s="283"/>
      <c r="F15" s="283"/>
      <c r="G15" s="283"/>
      <c r="H15" s="283"/>
      <c r="I15" s="217"/>
      <c r="J15" s="217"/>
      <c r="K15" s="217"/>
      <c r="L15" s="217"/>
      <c r="M15" s="217"/>
    </row>
    <row r="16" spans="1:41" ht="15.6" thickTop="1" thickBot="1" x14ac:dyDescent="0.35">
      <c r="A16" s="163" t="s">
        <v>447</v>
      </c>
      <c r="B16" s="164" t="s">
        <v>456</v>
      </c>
      <c r="C16" s="164" t="s">
        <v>457</v>
      </c>
      <c r="D16" s="164" t="s">
        <v>458</v>
      </c>
      <c r="E16" s="164" t="s">
        <v>459</v>
      </c>
      <c r="F16" s="164" t="s">
        <v>460</v>
      </c>
      <c r="G16" s="174" t="s">
        <v>462</v>
      </c>
      <c r="H16" s="174" t="s">
        <v>483</v>
      </c>
      <c r="I16" s="218">
        <v>43313</v>
      </c>
      <c r="J16" s="218">
        <v>43344</v>
      </c>
      <c r="K16" s="218">
        <v>43374</v>
      </c>
      <c r="L16" s="218">
        <v>43405</v>
      </c>
      <c r="M16" s="218">
        <v>43435</v>
      </c>
    </row>
    <row r="17" spans="1:13" ht="28.2" thickTop="1" x14ac:dyDescent="0.3">
      <c r="A17" s="91" t="s">
        <v>470</v>
      </c>
      <c r="B17" s="92">
        <v>92.729457198026168</v>
      </c>
      <c r="C17" s="92">
        <v>92.390655003200337</v>
      </c>
      <c r="D17" s="92">
        <v>92.046019629225739</v>
      </c>
      <c r="E17" s="92">
        <v>91.591916558018255</v>
      </c>
      <c r="F17" s="162">
        <v>91.684486144446865</v>
      </c>
      <c r="G17" s="175">
        <v>91.123551279247764</v>
      </c>
      <c r="H17" s="184">
        <v>91</v>
      </c>
      <c r="I17" s="175">
        <v>89.422266139657438</v>
      </c>
      <c r="J17" s="175">
        <v>88.825999999999993</v>
      </c>
      <c r="K17" s="175">
        <v>88</v>
      </c>
      <c r="L17" s="175">
        <v>89</v>
      </c>
      <c r="M17" s="175">
        <v>89</v>
      </c>
    </row>
    <row r="18" spans="1:13" x14ac:dyDescent="0.3">
      <c r="A18" s="91" t="s">
        <v>425</v>
      </c>
      <c r="B18" s="92">
        <v>96.170600948969337</v>
      </c>
      <c r="C18" s="92">
        <v>93.431856792464202</v>
      </c>
      <c r="D18" s="92">
        <v>91.292735787095438</v>
      </c>
      <c r="E18" s="92">
        <v>92.271951947941531</v>
      </c>
      <c r="F18" s="162">
        <v>89.522789784176979</v>
      </c>
      <c r="G18" s="175">
        <v>88.830380591008392</v>
      </c>
      <c r="H18" s="92">
        <v>87</v>
      </c>
      <c r="I18" s="175">
        <v>86.139214908743853</v>
      </c>
      <c r="J18" s="175">
        <v>86.129351872822838</v>
      </c>
      <c r="K18" s="175">
        <v>84</v>
      </c>
      <c r="L18" s="175">
        <v>83</v>
      </c>
      <c r="M18" s="175">
        <v>81</v>
      </c>
    </row>
    <row r="19" spans="1:13" x14ac:dyDescent="0.3">
      <c r="A19" s="91" t="s">
        <v>426</v>
      </c>
      <c r="B19" s="165">
        <v>115.06451612903226</v>
      </c>
      <c r="C19" s="165">
        <v>113.59375</v>
      </c>
      <c r="D19" s="165">
        <v>104.04918032786885</v>
      </c>
      <c r="E19" s="165">
        <v>98.7</v>
      </c>
      <c r="F19" s="166">
        <v>95.783333333333331</v>
      </c>
      <c r="G19" s="176">
        <v>93.08064516129032</v>
      </c>
      <c r="H19" s="165">
        <v>92</v>
      </c>
      <c r="I19" s="176">
        <v>98.13333333333334</v>
      </c>
      <c r="J19" s="176">
        <v>93.491803278688522</v>
      </c>
      <c r="K19" s="176">
        <v>98</v>
      </c>
      <c r="L19" s="176">
        <v>98</v>
      </c>
      <c r="M19" s="176">
        <v>97</v>
      </c>
    </row>
  </sheetData>
  <mergeCells count="9">
    <mergeCell ref="AJ2:AK2"/>
    <mergeCell ref="A1:AA1"/>
    <mergeCell ref="X2:Y2"/>
    <mergeCell ref="Z2:AA2"/>
    <mergeCell ref="A15:H15"/>
    <mergeCell ref="AB2:AC2"/>
    <mergeCell ref="AD2:AE2"/>
    <mergeCell ref="AF2:AG2"/>
    <mergeCell ref="AH2:AI2"/>
  </mergeCells>
  <pageMargins left="0.7" right="0.7" top="0.75" bottom="0.75" header="0.3" footer="0.3"/>
  <pageSetup scale="65"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141"/>
  <sheetViews>
    <sheetView showGridLines="0" showRuler="0" zoomScaleNormal="100" workbookViewId="0"/>
  </sheetViews>
  <sheetFormatPr defaultRowHeight="14.4" x14ac:dyDescent="0.3"/>
  <cols>
    <col min="1" max="1" width="34.77734375" customWidth="1"/>
    <col min="2" max="2" width="111.21875" customWidth="1"/>
  </cols>
  <sheetData>
    <row r="1" spans="1:3" ht="30" x14ac:dyDescent="0.3">
      <c r="A1" s="45" t="s">
        <v>136</v>
      </c>
    </row>
    <row r="2" spans="1:3" ht="149.25" customHeight="1" x14ac:dyDescent="0.3">
      <c r="A2" s="232" t="s">
        <v>517</v>
      </c>
      <c r="B2" s="232"/>
    </row>
    <row r="3" spans="1:3" ht="145.19999999999999" customHeight="1" x14ac:dyDescent="0.3">
      <c r="A3" s="232"/>
      <c r="B3" s="232"/>
    </row>
    <row r="5" spans="1:3" ht="22.8" x14ac:dyDescent="0.3">
      <c r="A5" s="28" t="s">
        <v>137</v>
      </c>
    </row>
    <row r="6" spans="1:3" ht="16.8" x14ac:dyDescent="0.3">
      <c r="A6" s="46" t="s">
        <v>138</v>
      </c>
    </row>
    <row r="7" spans="1:3" ht="15.6" thickBot="1" x14ac:dyDescent="0.35">
      <c r="A7" s="29" t="s">
        <v>139</v>
      </c>
    </row>
    <row r="8" spans="1:3" ht="15" thickBot="1" x14ac:dyDescent="0.35">
      <c r="A8" s="71" t="s">
        <v>140</v>
      </c>
      <c r="B8" s="71" t="s">
        <v>141</v>
      </c>
      <c r="C8" s="47"/>
    </row>
    <row r="9" spans="1:3" ht="27" customHeight="1" thickBot="1" x14ac:dyDescent="0.35">
      <c r="A9" s="233" t="s">
        <v>142</v>
      </c>
      <c r="B9" s="105" t="s">
        <v>143</v>
      </c>
    </row>
    <row r="10" spans="1:3" ht="25.8" thickBot="1" x14ac:dyDescent="0.35">
      <c r="A10" s="233"/>
      <c r="B10" s="105" t="s">
        <v>144</v>
      </c>
    </row>
    <row r="11" spans="1:3" ht="38.4" thickBot="1" x14ac:dyDescent="0.35">
      <c r="A11" s="233"/>
      <c r="B11" s="105" t="s">
        <v>145</v>
      </c>
    </row>
    <row r="12" spans="1:3" ht="25.8" thickBot="1" x14ac:dyDescent="0.35">
      <c r="A12" s="233"/>
      <c r="B12" s="105" t="s">
        <v>146</v>
      </c>
    </row>
    <row r="13" spans="1:3" ht="15" thickBot="1" x14ac:dyDescent="0.35">
      <c r="A13" s="233"/>
      <c r="B13" s="105" t="s">
        <v>147</v>
      </c>
    </row>
    <row r="14" spans="1:3" ht="15" thickBot="1" x14ac:dyDescent="0.35">
      <c r="A14" s="233"/>
      <c r="B14" s="72" t="s">
        <v>148</v>
      </c>
    </row>
    <row r="15" spans="1:3" ht="15" thickBot="1" x14ac:dyDescent="0.35">
      <c r="A15" s="233"/>
      <c r="B15" s="72" t="s">
        <v>149</v>
      </c>
    </row>
    <row r="16" spans="1:3" ht="15" thickBot="1" x14ac:dyDescent="0.35">
      <c r="A16" s="233"/>
      <c r="B16" s="72" t="s">
        <v>150</v>
      </c>
    </row>
    <row r="17" spans="1:2" ht="26.4" thickBot="1" x14ac:dyDescent="0.35">
      <c r="A17" s="233"/>
      <c r="B17" s="72" t="s">
        <v>151</v>
      </c>
    </row>
    <row r="18" spans="1:2" ht="63.6" thickBot="1" x14ac:dyDescent="0.35">
      <c r="A18" s="104" t="s">
        <v>520</v>
      </c>
      <c r="B18" s="104" t="s">
        <v>434</v>
      </c>
    </row>
    <row r="19" spans="1:2" x14ac:dyDescent="0.3">
      <c r="A19" s="30"/>
    </row>
    <row r="20" spans="1:2" ht="15.6" thickBot="1" x14ac:dyDescent="0.35">
      <c r="A20" s="29" t="s">
        <v>152</v>
      </c>
    </row>
    <row r="21" spans="1:2" ht="15" thickBot="1" x14ac:dyDescent="0.35">
      <c r="A21" s="73" t="s">
        <v>140</v>
      </c>
      <c r="B21" s="73" t="s">
        <v>141</v>
      </c>
    </row>
    <row r="22" spans="1:2" ht="27" thickBot="1" x14ac:dyDescent="0.35">
      <c r="A22" s="111" t="s">
        <v>152</v>
      </c>
      <c r="B22" s="110" t="s">
        <v>435</v>
      </c>
    </row>
    <row r="23" spans="1:2" ht="38.4" thickBot="1" x14ac:dyDescent="0.35">
      <c r="A23" s="105" t="s">
        <v>153</v>
      </c>
      <c r="B23" s="105" t="s">
        <v>154</v>
      </c>
    </row>
    <row r="24" spans="1:2" x14ac:dyDescent="0.3">
      <c r="A24" s="31"/>
    </row>
    <row r="25" spans="1:2" ht="15.6" thickBot="1" x14ac:dyDescent="0.35">
      <c r="A25" s="29" t="s">
        <v>155</v>
      </c>
    </row>
    <row r="26" spans="1:2" ht="15" thickBot="1" x14ac:dyDescent="0.35">
      <c r="A26" s="73" t="s">
        <v>140</v>
      </c>
      <c r="B26" s="73" t="s">
        <v>141</v>
      </c>
    </row>
    <row r="27" spans="1:2" ht="38.4" thickBot="1" x14ac:dyDescent="0.35">
      <c r="A27" s="236" t="s">
        <v>156</v>
      </c>
      <c r="B27" s="182" t="s">
        <v>403</v>
      </c>
    </row>
    <row r="28" spans="1:2" ht="51" thickBot="1" x14ac:dyDescent="0.35">
      <c r="A28" s="237"/>
      <c r="B28" s="182" t="s">
        <v>157</v>
      </c>
    </row>
    <row r="29" spans="1:2" ht="15" thickBot="1" x14ac:dyDescent="0.35">
      <c r="A29" s="237"/>
      <c r="B29" s="183" t="s">
        <v>490</v>
      </c>
    </row>
    <row r="30" spans="1:2" ht="15" thickBot="1" x14ac:dyDescent="0.35">
      <c r="A30" s="237"/>
      <c r="B30" s="183" t="s">
        <v>499</v>
      </c>
    </row>
    <row r="31" spans="1:2" ht="24.6" customHeight="1" thickBot="1" x14ac:dyDescent="0.35">
      <c r="A31" s="237"/>
      <c r="B31" s="182" t="s">
        <v>401</v>
      </c>
    </row>
    <row r="32" spans="1:2" ht="15" thickBot="1" x14ac:dyDescent="0.35">
      <c r="A32" s="238"/>
      <c r="B32" s="182" t="s">
        <v>158</v>
      </c>
    </row>
    <row r="33" spans="1:2" x14ac:dyDescent="0.3">
      <c r="A33" s="30"/>
    </row>
    <row r="34" spans="1:2" ht="15.6" thickBot="1" x14ac:dyDescent="0.35">
      <c r="A34" s="29" t="s">
        <v>159</v>
      </c>
    </row>
    <row r="35" spans="1:2" ht="15" thickBot="1" x14ac:dyDescent="0.35">
      <c r="A35" s="73" t="s">
        <v>140</v>
      </c>
      <c r="B35" s="73" t="s">
        <v>141</v>
      </c>
    </row>
    <row r="36" spans="1:2" ht="15" thickBot="1" x14ac:dyDescent="0.35">
      <c r="A36" s="234" t="s">
        <v>160</v>
      </c>
      <c r="B36" s="230" t="s">
        <v>436</v>
      </c>
    </row>
    <row r="37" spans="1:2" ht="15" thickBot="1" x14ac:dyDescent="0.35">
      <c r="A37" s="235"/>
      <c r="B37" s="230"/>
    </row>
    <row r="38" spans="1:2" ht="25.8" thickBot="1" x14ac:dyDescent="0.35">
      <c r="A38" s="229" t="s">
        <v>161</v>
      </c>
      <c r="B38" s="74" t="s">
        <v>162</v>
      </c>
    </row>
    <row r="39" spans="1:2" ht="38.4" thickBot="1" x14ac:dyDescent="0.35">
      <c r="A39" s="229"/>
      <c r="B39" s="104" t="s">
        <v>163</v>
      </c>
    </row>
    <row r="40" spans="1:2" ht="25.8" thickBot="1" x14ac:dyDescent="0.35">
      <c r="A40" s="105" t="s">
        <v>164</v>
      </c>
      <c r="B40" s="105" t="s">
        <v>165</v>
      </c>
    </row>
    <row r="41" spans="1:2" x14ac:dyDescent="0.3">
      <c r="A41" s="32"/>
    </row>
    <row r="42" spans="1:2" ht="16.8" x14ac:dyDescent="0.3">
      <c r="A42" s="46" t="s">
        <v>166</v>
      </c>
    </row>
    <row r="43" spans="1:2" ht="15.6" thickBot="1" x14ac:dyDescent="0.35">
      <c r="A43" s="29" t="s">
        <v>167</v>
      </c>
    </row>
    <row r="44" spans="1:2" ht="15" thickBot="1" x14ac:dyDescent="0.35">
      <c r="A44" s="73" t="s">
        <v>140</v>
      </c>
      <c r="B44" s="73" t="s">
        <v>168</v>
      </c>
    </row>
    <row r="45" spans="1:2" ht="15" thickBot="1" x14ac:dyDescent="0.35">
      <c r="A45" s="105" t="s">
        <v>169</v>
      </c>
      <c r="B45" s="105" t="s">
        <v>437</v>
      </c>
    </row>
    <row r="46" spans="1:2" ht="38.4" thickBot="1" x14ac:dyDescent="0.35">
      <c r="A46" s="229" t="s">
        <v>170</v>
      </c>
      <c r="B46" s="104" t="s">
        <v>171</v>
      </c>
    </row>
    <row r="47" spans="1:2" ht="15" thickBot="1" x14ac:dyDescent="0.35">
      <c r="A47" s="229"/>
      <c r="B47" s="104" t="s">
        <v>172</v>
      </c>
    </row>
    <row r="48" spans="1:2" ht="69.599999999999994" customHeight="1" thickBot="1" x14ac:dyDescent="0.35">
      <c r="A48" s="105" t="s">
        <v>173</v>
      </c>
      <c r="B48" s="105" t="s">
        <v>174</v>
      </c>
    </row>
    <row r="49" spans="1:2" ht="48" customHeight="1" thickBot="1" x14ac:dyDescent="0.35">
      <c r="A49" s="104" t="s">
        <v>128</v>
      </c>
      <c r="B49" s="104" t="s">
        <v>175</v>
      </c>
    </row>
    <row r="50" spans="1:2" ht="47.25" customHeight="1" thickBot="1" x14ac:dyDescent="0.35">
      <c r="A50" s="105" t="s">
        <v>176</v>
      </c>
      <c r="B50" s="105" t="s">
        <v>177</v>
      </c>
    </row>
    <row r="51" spans="1:2" ht="69" customHeight="1" thickBot="1" x14ac:dyDescent="0.35">
      <c r="A51" s="104" t="s">
        <v>178</v>
      </c>
      <c r="B51" s="104" t="s">
        <v>179</v>
      </c>
    </row>
    <row r="52" spans="1:2" ht="34.5" customHeight="1" thickBot="1" x14ac:dyDescent="0.35">
      <c r="A52" s="105" t="s">
        <v>131</v>
      </c>
      <c r="B52" s="105" t="s">
        <v>180</v>
      </c>
    </row>
    <row r="53" spans="1:2" ht="62.25" customHeight="1" thickBot="1" x14ac:dyDescent="0.35">
      <c r="A53" s="104" t="s">
        <v>134</v>
      </c>
      <c r="B53" s="104" t="s">
        <v>181</v>
      </c>
    </row>
    <row r="54" spans="1:2" ht="64.5" customHeight="1" thickBot="1" x14ac:dyDescent="0.35">
      <c r="A54" s="105" t="s">
        <v>182</v>
      </c>
      <c r="B54" s="105" t="s">
        <v>183</v>
      </c>
    </row>
    <row r="55" spans="1:2" ht="51" thickBot="1" x14ac:dyDescent="0.35">
      <c r="A55" s="229" t="s">
        <v>184</v>
      </c>
      <c r="B55" s="104" t="s">
        <v>185</v>
      </c>
    </row>
    <row r="56" spans="1:2" ht="55.5" customHeight="1" thickBot="1" x14ac:dyDescent="0.35">
      <c r="A56" s="229"/>
      <c r="B56" s="104" t="s">
        <v>186</v>
      </c>
    </row>
    <row r="57" spans="1:2" ht="22.5" customHeight="1" thickBot="1" x14ac:dyDescent="0.35">
      <c r="A57" s="105" t="s">
        <v>133</v>
      </c>
      <c r="B57" s="105" t="s">
        <v>187</v>
      </c>
    </row>
    <row r="58" spans="1:2" x14ac:dyDescent="0.3">
      <c r="A58" s="33"/>
    </row>
    <row r="59" spans="1:2" ht="15.6" thickBot="1" x14ac:dyDescent="0.35">
      <c r="A59" s="29" t="s">
        <v>188</v>
      </c>
    </row>
    <row r="60" spans="1:2" ht="15" thickBot="1" x14ac:dyDescent="0.35">
      <c r="A60" s="73" t="s">
        <v>189</v>
      </c>
      <c r="B60" s="73" t="s">
        <v>190</v>
      </c>
    </row>
    <row r="61" spans="1:2" ht="38.25" customHeight="1" thickBot="1" x14ac:dyDescent="0.35">
      <c r="A61" s="105" t="s">
        <v>191</v>
      </c>
      <c r="B61" s="105" t="s">
        <v>192</v>
      </c>
    </row>
    <row r="62" spans="1:2" ht="29.25" customHeight="1" thickBot="1" x14ac:dyDescent="0.35">
      <c r="A62" s="104" t="s">
        <v>193</v>
      </c>
      <c r="B62" s="104" t="s">
        <v>194</v>
      </c>
    </row>
    <row r="63" spans="1:2" ht="33.75" customHeight="1" thickBot="1" x14ac:dyDescent="0.35">
      <c r="A63" s="105" t="s">
        <v>195</v>
      </c>
      <c r="B63" s="105" t="s">
        <v>196</v>
      </c>
    </row>
    <row r="64" spans="1:2" ht="43.5" customHeight="1" thickBot="1" x14ac:dyDescent="0.35">
      <c r="A64" s="104" t="s">
        <v>197</v>
      </c>
      <c r="B64" s="104" t="s">
        <v>198</v>
      </c>
    </row>
    <row r="65" spans="1:2" ht="13.8" customHeight="1" x14ac:dyDescent="0.3">
      <c r="A65" s="180"/>
      <c r="B65" s="180"/>
    </row>
    <row r="66" spans="1:2" ht="20.399999999999999" customHeight="1" thickBot="1" x14ac:dyDescent="0.35">
      <c r="A66" s="29" t="s">
        <v>474</v>
      </c>
      <c r="B66" s="180"/>
    </row>
    <row r="67" spans="1:2" ht="16.2" customHeight="1" thickBot="1" x14ac:dyDescent="0.35">
      <c r="A67" s="73" t="s">
        <v>189</v>
      </c>
      <c r="B67" s="73" t="s">
        <v>190</v>
      </c>
    </row>
    <row r="68" spans="1:2" ht="43.5" customHeight="1" thickBot="1" x14ac:dyDescent="0.35">
      <c r="A68" s="178" t="s">
        <v>466</v>
      </c>
      <c r="B68" s="178" t="s">
        <v>475</v>
      </c>
    </row>
    <row r="69" spans="1:2" ht="43.5" customHeight="1" thickBot="1" x14ac:dyDescent="0.35">
      <c r="A69" s="177" t="s">
        <v>480</v>
      </c>
      <c r="B69" s="177" t="s">
        <v>481</v>
      </c>
    </row>
    <row r="70" spans="1:2" ht="43.5" customHeight="1" thickBot="1" x14ac:dyDescent="0.35">
      <c r="A70" s="178" t="s">
        <v>468</v>
      </c>
      <c r="B70" s="178" t="s">
        <v>482</v>
      </c>
    </row>
    <row r="71" spans="1:2" x14ac:dyDescent="0.3">
      <c r="A71" s="34"/>
    </row>
    <row r="72" spans="1:2" ht="16.8" x14ac:dyDescent="0.3">
      <c r="A72" s="46" t="s">
        <v>199</v>
      </c>
    </row>
    <row r="73" spans="1:2" ht="15.6" thickBot="1" x14ac:dyDescent="0.35">
      <c r="A73" s="29" t="s">
        <v>200</v>
      </c>
    </row>
    <row r="74" spans="1:2" ht="15" thickBot="1" x14ac:dyDescent="0.35">
      <c r="A74" s="73" t="s">
        <v>140</v>
      </c>
      <c r="B74" s="73" t="s">
        <v>141</v>
      </c>
    </row>
    <row r="75" spans="1:2" ht="15" thickBot="1" x14ac:dyDescent="0.35">
      <c r="A75" s="230" t="s">
        <v>199</v>
      </c>
      <c r="B75" s="105" t="s">
        <v>201</v>
      </c>
    </row>
    <row r="76" spans="1:2" ht="54.75" customHeight="1" thickBot="1" x14ac:dyDescent="0.35">
      <c r="A76" s="230"/>
      <c r="B76" s="105" t="s">
        <v>202</v>
      </c>
    </row>
    <row r="77" spans="1:2" ht="38.4" thickBot="1" x14ac:dyDescent="0.35">
      <c r="A77" s="230"/>
      <c r="B77" s="105" t="s">
        <v>203</v>
      </c>
    </row>
    <row r="78" spans="1:2" ht="24" customHeight="1" thickBot="1" x14ac:dyDescent="0.35">
      <c r="A78" s="230"/>
      <c r="B78" s="105" t="s">
        <v>204</v>
      </c>
    </row>
    <row r="79" spans="1:2" x14ac:dyDescent="0.3">
      <c r="A79" s="32"/>
    </row>
    <row r="80" spans="1:2" ht="17.399999999999999" thickBot="1" x14ac:dyDescent="0.35">
      <c r="A80" s="46" t="s">
        <v>205</v>
      </c>
    </row>
    <row r="81" spans="1:2" ht="15" thickBot="1" x14ac:dyDescent="0.35">
      <c r="A81" s="73" t="s">
        <v>140</v>
      </c>
      <c r="B81" s="73" t="s">
        <v>141</v>
      </c>
    </row>
    <row r="82" spans="1:2" ht="25.8" thickBot="1" x14ac:dyDescent="0.35">
      <c r="A82" s="105" t="s">
        <v>206</v>
      </c>
      <c r="B82" s="105" t="s">
        <v>438</v>
      </c>
    </row>
    <row r="83" spans="1:2" ht="51" thickBot="1" x14ac:dyDescent="0.35">
      <c r="A83" s="104" t="s">
        <v>210</v>
      </c>
      <c r="B83" s="81" t="s">
        <v>439</v>
      </c>
    </row>
    <row r="84" spans="1:2" ht="38.4" thickBot="1" x14ac:dyDescent="0.35">
      <c r="A84" s="108" t="s">
        <v>207</v>
      </c>
      <c r="B84" s="108" t="s">
        <v>440</v>
      </c>
    </row>
    <row r="85" spans="1:2" ht="27" customHeight="1" thickBot="1" x14ac:dyDescent="0.35">
      <c r="A85" s="111" t="s">
        <v>208</v>
      </c>
      <c r="B85" s="111" t="s">
        <v>209</v>
      </c>
    </row>
    <row r="86" spans="1:2" x14ac:dyDescent="0.3">
      <c r="A86" s="35"/>
    </row>
    <row r="87" spans="1:2" ht="15" x14ac:dyDescent="0.3">
      <c r="A87" s="29" t="s">
        <v>211</v>
      </c>
    </row>
    <row r="88" spans="1:2" ht="15" thickBot="1" x14ac:dyDescent="0.35">
      <c r="A88" s="36" t="s">
        <v>212</v>
      </c>
    </row>
    <row r="89" spans="1:2" ht="15" thickBot="1" x14ac:dyDescent="0.35">
      <c r="A89" s="73" t="s">
        <v>189</v>
      </c>
      <c r="B89" s="73" t="s">
        <v>190</v>
      </c>
    </row>
    <row r="90" spans="1:2" ht="15" thickBot="1" x14ac:dyDescent="0.35">
      <c r="A90" s="109" t="s">
        <v>363</v>
      </c>
      <c r="B90" s="193" t="s">
        <v>441</v>
      </c>
    </row>
    <row r="91" spans="1:2" ht="15" thickBot="1" x14ac:dyDescent="0.35">
      <c r="A91" s="76" t="s">
        <v>213</v>
      </c>
      <c r="B91" s="230" t="s">
        <v>214</v>
      </c>
    </row>
    <row r="92" spans="1:2" ht="20.25" customHeight="1" thickBot="1" x14ac:dyDescent="0.35">
      <c r="A92" s="75" t="s">
        <v>215</v>
      </c>
      <c r="B92" s="230"/>
    </row>
    <row r="93" spans="1:2" ht="33" customHeight="1" thickBot="1" x14ac:dyDescent="0.35">
      <c r="A93" s="104" t="s">
        <v>216</v>
      </c>
      <c r="B93" s="104" t="s">
        <v>217</v>
      </c>
    </row>
    <row r="94" spans="1:2" ht="15" thickBot="1" x14ac:dyDescent="0.35">
      <c r="A94" s="76" t="s">
        <v>218</v>
      </c>
      <c r="B94" s="230" t="s">
        <v>397</v>
      </c>
    </row>
    <row r="95" spans="1:2" ht="23.25" customHeight="1" thickBot="1" x14ac:dyDescent="0.35">
      <c r="A95" s="75" t="s">
        <v>219</v>
      </c>
      <c r="B95" s="230"/>
    </row>
    <row r="96" spans="1:2" ht="15" thickBot="1" x14ac:dyDescent="0.35">
      <c r="A96" s="104" t="s">
        <v>220</v>
      </c>
      <c r="B96" s="231" t="s">
        <v>221</v>
      </c>
    </row>
    <row r="97" spans="1:2" ht="19.5" customHeight="1" thickBot="1" x14ac:dyDescent="0.35">
      <c r="A97" s="104" t="s">
        <v>222</v>
      </c>
      <c r="B97" s="231"/>
    </row>
    <row r="98" spans="1:2" ht="18" customHeight="1" thickBot="1" x14ac:dyDescent="0.35">
      <c r="A98" s="76" t="s">
        <v>223</v>
      </c>
      <c r="B98" s="230" t="s">
        <v>500</v>
      </c>
    </row>
    <row r="99" spans="1:2" ht="22.5" customHeight="1" thickBot="1" x14ac:dyDescent="0.35">
      <c r="A99" s="75" t="s">
        <v>224</v>
      </c>
      <c r="B99" s="230"/>
    </row>
    <row r="100" spans="1:2" ht="15" thickBot="1" x14ac:dyDescent="0.35">
      <c r="A100" s="104" t="s">
        <v>225</v>
      </c>
      <c r="B100" s="229" t="s">
        <v>226</v>
      </c>
    </row>
    <row r="101" spans="1:2" ht="15" thickBot="1" x14ac:dyDescent="0.35">
      <c r="A101" s="104" t="s">
        <v>227</v>
      </c>
      <c r="B101" s="229"/>
    </row>
    <row r="102" spans="1:2" ht="16.5" customHeight="1" thickBot="1" x14ac:dyDescent="0.35">
      <c r="A102" s="79" t="s">
        <v>228</v>
      </c>
      <c r="B102" s="230" t="s">
        <v>398</v>
      </c>
    </row>
    <row r="103" spans="1:2" ht="36.75" customHeight="1" thickBot="1" x14ac:dyDescent="0.35">
      <c r="A103" s="78" t="s">
        <v>229</v>
      </c>
      <c r="B103" s="230"/>
    </row>
    <row r="104" spans="1:2" ht="15" thickBot="1" x14ac:dyDescent="0.35">
      <c r="A104" s="104" t="s">
        <v>230</v>
      </c>
      <c r="B104" s="231" t="s">
        <v>231</v>
      </c>
    </row>
    <row r="105" spans="1:2" ht="15" thickBot="1" x14ac:dyDescent="0.35">
      <c r="A105" s="104" t="s">
        <v>232</v>
      </c>
      <c r="B105" s="231"/>
    </row>
    <row r="106" spans="1:2" ht="15" thickBot="1" x14ac:dyDescent="0.35">
      <c r="A106" s="79" t="s">
        <v>228</v>
      </c>
      <c r="B106" s="230" t="s">
        <v>233</v>
      </c>
    </row>
    <row r="107" spans="1:2" ht="26.25" customHeight="1" thickBot="1" x14ac:dyDescent="0.35">
      <c r="A107" s="78" t="s">
        <v>234</v>
      </c>
      <c r="B107" s="230"/>
    </row>
    <row r="108" spans="1:2" ht="15" thickBot="1" x14ac:dyDescent="0.35">
      <c r="A108" s="104" t="s">
        <v>235</v>
      </c>
      <c r="B108" s="231" t="s">
        <v>236</v>
      </c>
    </row>
    <row r="109" spans="1:2" ht="21.75" customHeight="1" thickBot="1" x14ac:dyDescent="0.35">
      <c r="A109" s="104" t="s">
        <v>232</v>
      </c>
      <c r="B109" s="231"/>
    </row>
    <row r="110" spans="1:2" ht="15" thickBot="1" x14ac:dyDescent="0.35">
      <c r="A110" s="76" t="s">
        <v>235</v>
      </c>
      <c r="B110" s="230" t="s">
        <v>399</v>
      </c>
    </row>
    <row r="111" spans="1:2" ht="15.75" customHeight="1" thickBot="1" x14ac:dyDescent="0.35">
      <c r="A111" s="77" t="s">
        <v>237</v>
      </c>
      <c r="B111" s="230"/>
    </row>
    <row r="112" spans="1:2" ht="15" thickBot="1" x14ac:dyDescent="0.35">
      <c r="A112" s="78"/>
      <c r="B112" s="230"/>
    </row>
    <row r="113" spans="1:2" ht="15" thickBot="1" x14ac:dyDescent="0.35">
      <c r="A113" s="104" t="s">
        <v>235</v>
      </c>
      <c r="B113" s="229" t="s">
        <v>400</v>
      </c>
    </row>
    <row r="114" spans="1:2" ht="19.5" customHeight="1" thickBot="1" x14ac:dyDescent="0.35">
      <c r="A114" s="104" t="s">
        <v>238</v>
      </c>
      <c r="B114" s="229"/>
    </row>
    <row r="115" spans="1:2" x14ac:dyDescent="0.3">
      <c r="A115" s="30"/>
    </row>
    <row r="116" spans="1:2" ht="15.6" thickBot="1" x14ac:dyDescent="0.35">
      <c r="A116" s="29" t="s">
        <v>239</v>
      </c>
    </row>
    <row r="117" spans="1:2" ht="15" thickBot="1" x14ac:dyDescent="0.35">
      <c r="A117" s="73" t="s">
        <v>189</v>
      </c>
      <c r="B117" s="73" t="s">
        <v>190</v>
      </c>
    </row>
    <row r="118" spans="1:2" ht="15" thickBot="1" x14ac:dyDescent="0.35">
      <c r="A118" s="111" t="s">
        <v>442</v>
      </c>
      <c r="B118" s="111" t="s">
        <v>443</v>
      </c>
    </row>
    <row r="119" spans="1:2" ht="47.25" customHeight="1" thickBot="1" x14ac:dyDescent="0.35">
      <c r="A119" s="105" t="s">
        <v>239</v>
      </c>
      <c r="B119" s="105" t="s">
        <v>240</v>
      </c>
    </row>
    <row r="120" spans="1:2" ht="30" customHeight="1" thickBot="1" x14ac:dyDescent="0.35">
      <c r="A120" s="104" t="s">
        <v>241</v>
      </c>
      <c r="B120" s="104" t="s">
        <v>242</v>
      </c>
    </row>
    <row r="121" spans="1:2" ht="38.4" thickBot="1" x14ac:dyDescent="0.35">
      <c r="A121" s="105" t="s">
        <v>243</v>
      </c>
      <c r="B121" s="105" t="s">
        <v>445</v>
      </c>
    </row>
    <row r="122" spans="1:2" ht="43.5" customHeight="1" thickBot="1" x14ac:dyDescent="0.35">
      <c r="A122" s="104" t="s">
        <v>244</v>
      </c>
      <c r="B122" s="104" t="s">
        <v>245</v>
      </c>
    </row>
    <row r="123" spans="1:2" ht="15" thickBot="1" x14ac:dyDescent="0.35">
      <c r="A123" s="230" t="s">
        <v>246</v>
      </c>
      <c r="B123" s="230" t="s">
        <v>247</v>
      </c>
    </row>
    <row r="124" spans="1:2" ht="18" customHeight="1" thickBot="1" x14ac:dyDescent="0.35">
      <c r="A124" s="230"/>
      <c r="B124" s="230"/>
    </row>
    <row r="125" spans="1:2" ht="51" thickBot="1" x14ac:dyDescent="0.35">
      <c r="A125" s="104" t="s">
        <v>248</v>
      </c>
      <c r="B125" s="104" t="s">
        <v>501</v>
      </c>
    </row>
    <row r="126" spans="1:2" x14ac:dyDescent="0.3">
      <c r="A126" s="37"/>
    </row>
    <row r="127" spans="1:2" ht="15.6" thickBot="1" x14ac:dyDescent="0.35">
      <c r="A127" s="29" t="s">
        <v>249</v>
      </c>
    </row>
    <row r="128" spans="1:2" ht="15" thickBot="1" x14ac:dyDescent="0.35">
      <c r="A128" s="73" t="s">
        <v>189</v>
      </c>
      <c r="B128" s="73" t="s">
        <v>190</v>
      </c>
    </row>
    <row r="129" spans="1:2" ht="33" customHeight="1" thickBot="1" x14ac:dyDescent="0.35">
      <c r="A129" s="105" t="s">
        <v>250</v>
      </c>
      <c r="B129" s="105" t="s">
        <v>502</v>
      </c>
    </row>
    <row r="130" spans="1:2" ht="15" thickBot="1" x14ac:dyDescent="0.35">
      <c r="A130" s="229" t="s">
        <v>251</v>
      </c>
      <c r="B130" s="229" t="s">
        <v>252</v>
      </c>
    </row>
    <row r="131" spans="1:2" ht="23.25" customHeight="1" thickBot="1" x14ac:dyDescent="0.35">
      <c r="A131" s="229"/>
      <c r="B131" s="229"/>
    </row>
    <row r="132" spans="1:2" ht="32.25" customHeight="1" thickBot="1" x14ac:dyDescent="0.35">
      <c r="A132" s="105" t="s">
        <v>253</v>
      </c>
      <c r="B132" s="105" t="s">
        <v>254</v>
      </c>
    </row>
    <row r="133" spans="1:2" ht="15" thickBot="1" x14ac:dyDescent="0.35"/>
    <row r="134" spans="1:2" ht="15" thickBot="1" x14ac:dyDescent="0.35">
      <c r="A134" s="51"/>
      <c r="B134" s="51"/>
    </row>
    <row r="135" spans="1:2" ht="15" thickBot="1" x14ac:dyDescent="0.35">
      <c r="A135" s="228" t="s">
        <v>365</v>
      </c>
      <c r="B135" s="228"/>
    </row>
    <row r="136" spans="1:2" ht="119.4" thickBot="1" x14ac:dyDescent="0.35">
      <c r="A136" s="106" t="s">
        <v>366</v>
      </c>
      <c r="B136" s="49" t="s">
        <v>521</v>
      </c>
    </row>
    <row r="137" spans="1:2" ht="15" thickBot="1" x14ac:dyDescent="0.35">
      <c r="A137" s="228" t="s">
        <v>367</v>
      </c>
      <c r="B137" s="228"/>
    </row>
    <row r="138" spans="1:2" ht="79.8" thickBot="1" x14ac:dyDescent="0.35">
      <c r="A138" s="107" t="s">
        <v>364</v>
      </c>
      <c r="B138" s="50" t="s">
        <v>503</v>
      </c>
    </row>
    <row r="139" spans="1:2" ht="15" thickBot="1" x14ac:dyDescent="0.35">
      <c r="A139" s="106" t="s">
        <v>368</v>
      </c>
      <c r="B139" s="49" t="s">
        <v>369</v>
      </c>
    </row>
    <row r="140" spans="1:2" ht="15" thickBot="1" x14ac:dyDescent="0.35">
      <c r="A140" s="106" t="s">
        <v>370</v>
      </c>
      <c r="B140" s="52" t="s">
        <v>371</v>
      </c>
    </row>
    <row r="141" spans="1:2" ht="15" thickBot="1" x14ac:dyDescent="0.35">
      <c r="A141" s="106" t="s">
        <v>372</v>
      </c>
      <c r="B141" s="49" t="s">
        <v>373</v>
      </c>
    </row>
  </sheetData>
  <mergeCells count="26">
    <mergeCell ref="A46:A47"/>
    <mergeCell ref="A2:B3"/>
    <mergeCell ref="A9:A17"/>
    <mergeCell ref="B36:B37"/>
    <mergeCell ref="A38:A39"/>
    <mergeCell ref="A36:A37"/>
    <mergeCell ref="A27:A32"/>
    <mergeCell ref="B110:B112"/>
    <mergeCell ref="A55:A56"/>
    <mergeCell ref="A75:A78"/>
    <mergeCell ref="B91:B92"/>
    <mergeCell ref="B94:B95"/>
    <mergeCell ref="B96:B97"/>
    <mergeCell ref="B98:B99"/>
    <mergeCell ref="B100:B101"/>
    <mergeCell ref="B102:B103"/>
    <mergeCell ref="B104:B105"/>
    <mergeCell ref="B106:B107"/>
    <mergeCell ref="B108:B109"/>
    <mergeCell ref="A137:B137"/>
    <mergeCell ref="B113:B114"/>
    <mergeCell ref="A123:A124"/>
    <mergeCell ref="B123:B124"/>
    <mergeCell ref="A130:A131"/>
    <mergeCell ref="B130:B131"/>
    <mergeCell ref="A135:B135"/>
  </mergeCells>
  <hyperlinks>
    <hyperlink ref="B140" r:id="rId1"/>
  </hyperlinks>
  <pageMargins left="0.25" right="0.25" top="0.75" bottom="0.75" header="0.3" footer="0.3"/>
  <pageSetup paperSize="9"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election sqref="A1:D1"/>
    </sheetView>
  </sheetViews>
  <sheetFormatPr defaultRowHeight="14.4" x14ac:dyDescent="0.3"/>
  <cols>
    <col min="1" max="1" width="25.6640625" bestFit="1" customWidth="1"/>
    <col min="2" max="4" width="11.88671875" customWidth="1"/>
  </cols>
  <sheetData>
    <row r="1" spans="1:4" x14ac:dyDescent="0.3">
      <c r="A1" s="284" t="s">
        <v>112</v>
      </c>
      <c r="B1" s="285"/>
      <c r="C1" s="285"/>
      <c r="D1" s="285"/>
    </row>
    <row r="2" spans="1:4" x14ac:dyDescent="0.3">
      <c r="A2" s="139" t="s">
        <v>464</v>
      </c>
      <c r="B2" s="135" t="s">
        <v>96</v>
      </c>
      <c r="C2" s="147" t="s">
        <v>95</v>
      </c>
      <c r="D2" s="135" t="s">
        <v>486</v>
      </c>
    </row>
    <row r="3" spans="1:4" x14ac:dyDescent="0.3">
      <c r="A3" s="136" t="s">
        <v>97</v>
      </c>
      <c r="B3" s="10">
        <v>0.34</v>
      </c>
      <c r="C3" s="146">
        <v>0.31</v>
      </c>
      <c r="D3" s="146">
        <v>0.31</v>
      </c>
    </row>
    <row r="4" spans="1:4" x14ac:dyDescent="0.3">
      <c r="A4" s="136" t="s">
        <v>98</v>
      </c>
      <c r="B4" s="10">
        <v>0.21</v>
      </c>
      <c r="C4" s="146">
        <v>0.24</v>
      </c>
      <c r="D4" s="146">
        <v>0.24</v>
      </c>
    </row>
    <row r="5" spans="1:4" x14ac:dyDescent="0.3">
      <c r="A5" s="143" t="s">
        <v>99</v>
      </c>
      <c r="B5" s="148">
        <v>0.44</v>
      </c>
      <c r="C5" s="149">
        <v>0.45</v>
      </c>
      <c r="D5" s="149">
        <v>0.45</v>
      </c>
    </row>
  </sheetData>
  <mergeCells count="1">
    <mergeCell ref="A1:D1"/>
  </mergeCells>
  <pageMargins left="0.7" right="0.7" top="0.75" bottom="0.75" header="0.3" footer="0.3"/>
  <pageSetup paperSize="9" orientation="landscape"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heetViews>
  <sheetFormatPr defaultColWidth="8.6640625" defaultRowHeight="14.4" x14ac:dyDescent="0.3"/>
  <cols>
    <col min="1" max="1" width="38.33203125" style="41" customWidth="1"/>
    <col min="2" max="2" width="78.77734375" style="41" customWidth="1"/>
    <col min="3" max="16384" width="8.6640625" style="41"/>
  </cols>
  <sheetData>
    <row r="1" spans="1:2" s="40" customFormat="1" ht="30" x14ac:dyDescent="0.3">
      <c r="A1" s="48" t="s">
        <v>255</v>
      </c>
      <c r="B1" s="39"/>
    </row>
    <row r="2" spans="1:2" s="40" customFormat="1" ht="30" x14ac:dyDescent="0.3">
      <c r="A2" s="48"/>
      <c r="B2" s="39"/>
    </row>
    <row r="3" spans="1:2" s="40" customFormat="1" ht="23.4" thickBot="1" x14ac:dyDescent="0.35">
      <c r="A3" s="286" t="s">
        <v>259</v>
      </c>
      <c r="B3" s="286"/>
    </row>
    <row r="4" spans="1:2" ht="15" thickBot="1" x14ac:dyDescent="0.35">
      <c r="A4" s="54" t="s">
        <v>256</v>
      </c>
      <c r="B4" s="55" t="s">
        <v>257</v>
      </c>
    </row>
    <row r="5" spans="1:2" ht="15" thickBot="1" x14ac:dyDescent="0.35">
      <c r="A5" s="56" t="s">
        <v>258</v>
      </c>
      <c r="B5" s="55" t="s">
        <v>259</v>
      </c>
    </row>
    <row r="6" spans="1:2" ht="15" thickBot="1" x14ac:dyDescent="0.35">
      <c r="A6" s="56" t="s">
        <v>260</v>
      </c>
      <c r="B6" s="57">
        <v>43404</v>
      </c>
    </row>
    <row r="7" spans="1:2" ht="15" thickBot="1" x14ac:dyDescent="0.35">
      <c r="A7" s="54" t="s">
        <v>261</v>
      </c>
      <c r="B7" s="55" t="s">
        <v>351</v>
      </c>
    </row>
    <row r="8" spans="1:2" ht="15" thickBot="1" x14ac:dyDescent="0.35">
      <c r="A8" s="58"/>
      <c r="B8" s="58"/>
    </row>
    <row r="9" spans="1:2" s="42" customFormat="1" ht="15" thickBot="1" x14ac:dyDescent="0.35">
      <c r="A9" s="228" t="s">
        <v>262</v>
      </c>
      <c r="B9" s="228"/>
    </row>
    <row r="10" spans="1:2" s="43" customFormat="1" ht="15" thickBot="1" x14ac:dyDescent="0.35">
      <c r="A10" s="59" t="s">
        <v>263</v>
      </c>
      <c r="B10" s="60" t="s">
        <v>264</v>
      </c>
    </row>
    <row r="11" spans="1:2" s="43" customFormat="1" ht="15" thickBot="1" x14ac:dyDescent="0.35">
      <c r="A11" s="60" t="s">
        <v>265</v>
      </c>
      <c r="B11" s="60" t="s">
        <v>266</v>
      </c>
    </row>
    <row r="12" spans="1:2" s="43" customFormat="1" ht="15" thickBot="1" x14ac:dyDescent="0.35">
      <c r="A12" s="60" t="s">
        <v>265</v>
      </c>
      <c r="B12" s="60" t="s">
        <v>267</v>
      </c>
    </row>
    <row r="13" spans="1:2" s="43" customFormat="1" ht="15" thickBot="1" x14ac:dyDescent="0.35">
      <c r="A13" s="60" t="s">
        <v>268</v>
      </c>
      <c r="B13" s="60" t="s">
        <v>269</v>
      </c>
    </row>
    <row r="14" spans="1:2" s="43" customFormat="1" ht="27" thickBot="1" x14ac:dyDescent="0.35">
      <c r="A14" s="60" t="s">
        <v>265</v>
      </c>
      <c r="B14" s="60" t="s">
        <v>270</v>
      </c>
    </row>
    <row r="15" spans="1:2" s="43" customFormat="1" ht="15" thickBot="1" x14ac:dyDescent="0.35">
      <c r="A15" s="60" t="s">
        <v>265</v>
      </c>
      <c r="B15" s="60" t="s">
        <v>271</v>
      </c>
    </row>
    <row r="16" spans="1:2" s="43" customFormat="1" ht="15" thickBot="1" x14ac:dyDescent="0.35">
      <c r="A16" s="59" t="s">
        <v>272</v>
      </c>
      <c r="B16" s="60" t="s">
        <v>518</v>
      </c>
    </row>
    <row r="17" spans="1:2" s="43" customFormat="1" ht="15" thickBot="1" x14ac:dyDescent="0.35">
      <c r="A17" s="60" t="s">
        <v>265</v>
      </c>
      <c r="B17" s="60" t="s">
        <v>273</v>
      </c>
    </row>
    <row r="18" spans="1:2" s="43" customFormat="1" ht="15" thickBot="1" x14ac:dyDescent="0.35">
      <c r="A18" s="60" t="s">
        <v>268</v>
      </c>
      <c r="B18" s="60" t="s">
        <v>274</v>
      </c>
    </row>
    <row r="19" spans="1:2" s="43" customFormat="1" ht="15" thickBot="1" x14ac:dyDescent="0.35">
      <c r="A19" s="60" t="s">
        <v>268</v>
      </c>
      <c r="B19" s="60" t="s">
        <v>275</v>
      </c>
    </row>
    <row r="20" spans="1:2" s="43" customFormat="1" ht="40.200000000000003" thickBot="1" x14ac:dyDescent="0.35">
      <c r="A20" s="60" t="s">
        <v>265</v>
      </c>
      <c r="B20" s="60" t="s">
        <v>276</v>
      </c>
    </row>
    <row r="21" spans="1:2" s="43" customFormat="1" ht="15" thickBot="1" x14ac:dyDescent="0.35">
      <c r="A21" s="60" t="s">
        <v>265</v>
      </c>
      <c r="B21" s="60" t="s">
        <v>277</v>
      </c>
    </row>
    <row r="22" spans="1:2" s="43" customFormat="1" ht="15" thickBot="1" x14ac:dyDescent="0.35">
      <c r="A22" s="59" t="s">
        <v>278</v>
      </c>
      <c r="B22" s="60" t="s">
        <v>279</v>
      </c>
    </row>
    <row r="23" spans="1:2" s="43" customFormat="1" ht="15" thickBot="1" x14ac:dyDescent="0.35">
      <c r="A23" s="60" t="s">
        <v>265</v>
      </c>
      <c r="B23" s="60" t="s">
        <v>280</v>
      </c>
    </row>
    <row r="24" spans="1:2" s="43" customFormat="1" ht="15" thickBot="1" x14ac:dyDescent="0.35">
      <c r="A24" s="60" t="s">
        <v>265</v>
      </c>
      <c r="B24" s="60" t="s">
        <v>281</v>
      </c>
    </row>
    <row r="25" spans="1:2" s="43" customFormat="1" ht="15" thickBot="1" x14ac:dyDescent="0.35">
      <c r="A25" s="60" t="s">
        <v>265</v>
      </c>
      <c r="B25" s="60" t="s">
        <v>282</v>
      </c>
    </row>
    <row r="26" spans="1:2" s="43" customFormat="1" ht="15" thickBot="1" x14ac:dyDescent="0.35">
      <c r="A26" s="60" t="s">
        <v>265</v>
      </c>
      <c r="B26" s="60" t="s">
        <v>283</v>
      </c>
    </row>
    <row r="27" spans="1:2" s="44" customFormat="1" ht="27" thickBot="1" x14ac:dyDescent="0.35">
      <c r="A27" s="61" t="s">
        <v>265</v>
      </c>
      <c r="B27" s="61" t="s">
        <v>284</v>
      </c>
    </row>
    <row r="28" spans="1:2" s="43" customFormat="1" ht="15" thickBot="1" x14ac:dyDescent="0.35">
      <c r="A28" s="59" t="s">
        <v>285</v>
      </c>
      <c r="B28" s="60" t="s">
        <v>279</v>
      </c>
    </row>
    <row r="29" spans="1:2" s="44" customFormat="1" ht="27" thickBot="1" x14ac:dyDescent="0.35">
      <c r="A29" s="61" t="s">
        <v>265</v>
      </c>
      <c r="B29" s="61" t="s">
        <v>286</v>
      </c>
    </row>
    <row r="30" spans="1:2" s="44" customFormat="1" ht="27" thickBot="1" x14ac:dyDescent="0.35">
      <c r="A30" s="61" t="s">
        <v>265</v>
      </c>
      <c r="B30" s="61" t="s">
        <v>287</v>
      </c>
    </row>
    <row r="31" spans="1:2" s="43" customFormat="1" ht="27" thickBot="1" x14ac:dyDescent="0.35">
      <c r="A31" s="60" t="s">
        <v>265</v>
      </c>
      <c r="B31" s="60" t="s">
        <v>288</v>
      </c>
    </row>
    <row r="32" spans="1:2" s="44" customFormat="1" ht="27" thickBot="1" x14ac:dyDescent="0.35">
      <c r="A32" s="61" t="s">
        <v>265</v>
      </c>
      <c r="B32" s="61" t="s">
        <v>289</v>
      </c>
    </row>
    <row r="33" spans="1:2" s="43" customFormat="1" ht="15" thickBot="1" x14ac:dyDescent="0.35">
      <c r="A33" s="60" t="s">
        <v>265</v>
      </c>
      <c r="B33" s="60" t="s">
        <v>290</v>
      </c>
    </row>
    <row r="34" spans="1:2" s="43" customFormat="1" ht="15" thickBot="1" x14ac:dyDescent="0.35">
      <c r="A34" s="59" t="s">
        <v>291</v>
      </c>
      <c r="B34" s="60" t="s">
        <v>264</v>
      </c>
    </row>
    <row r="35" spans="1:2" s="43" customFormat="1" ht="15" thickBot="1" x14ac:dyDescent="0.35">
      <c r="A35" s="60" t="s">
        <v>268</v>
      </c>
      <c r="B35" s="60" t="s">
        <v>292</v>
      </c>
    </row>
    <row r="36" spans="1:2" s="43" customFormat="1" ht="15" thickBot="1" x14ac:dyDescent="0.35">
      <c r="A36" s="60" t="s">
        <v>265</v>
      </c>
      <c r="B36" s="60" t="s">
        <v>293</v>
      </c>
    </row>
    <row r="37" spans="1:2" s="43" customFormat="1" ht="15" thickBot="1" x14ac:dyDescent="0.35">
      <c r="A37" s="60" t="s">
        <v>265</v>
      </c>
      <c r="B37" s="60" t="s">
        <v>294</v>
      </c>
    </row>
    <row r="38" spans="1:2" s="43" customFormat="1" ht="27" thickBot="1" x14ac:dyDescent="0.35">
      <c r="A38" s="60" t="s">
        <v>265</v>
      </c>
      <c r="B38" s="60" t="s">
        <v>295</v>
      </c>
    </row>
    <row r="39" spans="1:2" s="43" customFormat="1" ht="15" thickBot="1" x14ac:dyDescent="0.35">
      <c r="A39" s="60" t="s">
        <v>265</v>
      </c>
      <c r="B39" s="60" t="s">
        <v>296</v>
      </c>
    </row>
    <row r="40" spans="1:2" ht="15" thickBot="1" x14ac:dyDescent="0.35">
      <c r="A40" s="63"/>
      <c r="B40" s="63"/>
    </row>
    <row r="41" spans="1:2" ht="14.4" customHeight="1" thickBot="1" x14ac:dyDescent="0.35">
      <c r="A41" s="228" t="s">
        <v>297</v>
      </c>
      <c r="B41" s="228"/>
    </row>
    <row r="42" spans="1:2" s="44" customFormat="1" ht="40.200000000000003" thickBot="1" x14ac:dyDescent="0.35">
      <c r="A42" s="64" t="s">
        <v>298</v>
      </c>
      <c r="B42" s="61" t="s">
        <v>299</v>
      </c>
    </row>
    <row r="43" spans="1:2" s="43" customFormat="1" ht="79.8" thickBot="1" x14ac:dyDescent="0.35">
      <c r="A43" s="64"/>
      <c r="B43" s="61" t="s">
        <v>300</v>
      </c>
    </row>
    <row r="44" spans="1:2" s="44" customFormat="1" ht="40.200000000000003" thickBot="1" x14ac:dyDescent="0.35">
      <c r="A44" s="64" t="s">
        <v>301</v>
      </c>
      <c r="B44" s="61" t="s">
        <v>302</v>
      </c>
    </row>
    <row r="45" spans="1:2" s="44" customFormat="1" ht="53.4" thickBot="1" x14ac:dyDescent="0.35">
      <c r="A45" s="61" t="s">
        <v>303</v>
      </c>
      <c r="B45" s="61" t="s">
        <v>304</v>
      </c>
    </row>
    <row r="46" spans="1:2" s="43" customFormat="1" ht="15" thickBot="1" x14ac:dyDescent="0.35">
      <c r="A46" s="60" t="s">
        <v>303</v>
      </c>
      <c r="B46" s="60" t="s">
        <v>305</v>
      </c>
    </row>
    <row r="47" spans="1:2" s="43" customFormat="1" ht="15" thickBot="1" x14ac:dyDescent="0.35">
      <c r="A47" s="60" t="s">
        <v>303</v>
      </c>
      <c r="B47" s="60" t="s">
        <v>306</v>
      </c>
    </row>
    <row r="48" spans="1:2" s="43" customFormat="1" ht="15" thickBot="1" x14ac:dyDescent="0.35">
      <c r="A48" s="60" t="s">
        <v>303</v>
      </c>
      <c r="B48" s="60" t="s">
        <v>307</v>
      </c>
    </row>
    <row r="49" spans="1:2" s="43" customFormat="1" ht="27" thickBot="1" x14ac:dyDescent="0.35">
      <c r="A49" s="60" t="s">
        <v>303</v>
      </c>
      <c r="B49" s="60" t="s">
        <v>308</v>
      </c>
    </row>
    <row r="50" spans="1:2" s="43" customFormat="1" ht="15" thickBot="1" x14ac:dyDescent="0.35">
      <c r="A50" s="60" t="s">
        <v>303</v>
      </c>
      <c r="B50" s="60" t="s">
        <v>309</v>
      </c>
    </row>
    <row r="51" spans="1:2" s="44" customFormat="1" ht="27" thickBot="1" x14ac:dyDescent="0.35">
      <c r="A51" s="61" t="s">
        <v>303</v>
      </c>
      <c r="B51" s="61" t="s">
        <v>310</v>
      </c>
    </row>
    <row r="52" spans="1:2" s="44" customFormat="1" ht="40.200000000000003" thickBot="1" x14ac:dyDescent="0.35">
      <c r="A52" s="61" t="s">
        <v>303</v>
      </c>
      <c r="B52" s="61" t="s">
        <v>311</v>
      </c>
    </row>
    <row r="53" spans="1:2" s="43" customFormat="1" ht="27" thickBot="1" x14ac:dyDescent="0.35">
      <c r="A53" s="60" t="s">
        <v>303</v>
      </c>
      <c r="B53" s="60" t="s">
        <v>312</v>
      </c>
    </row>
    <row r="54" spans="1:2" s="44" customFormat="1" ht="27" thickBot="1" x14ac:dyDescent="0.35">
      <c r="A54" s="61" t="s">
        <v>303</v>
      </c>
      <c r="B54" s="61" t="s">
        <v>313</v>
      </c>
    </row>
    <row r="55" spans="1:2" s="44" customFormat="1" ht="27" thickBot="1" x14ac:dyDescent="0.35">
      <c r="A55" s="61" t="s">
        <v>303</v>
      </c>
      <c r="B55" s="61" t="s">
        <v>314</v>
      </c>
    </row>
    <row r="56" spans="1:2" s="43" customFormat="1" ht="27" thickBot="1" x14ac:dyDescent="0.35">
      <c r="A56" s="60" t="s">
        <v>303</v>
      </c>
      <c r="B56" s="60" t="s">
        <v>315</v>
      </c>
    </row>
    <row r="57" spans="1:2" s="43" customFormat="1" ht="27" thickBot="1" x14ac:dyDescent="0.35">
      <c r="A57" s="60" t="s">
        <v>303</v>
      </c>
      <c r="B57" s="60" t="s">
        <v>316</v>
      </c>
    </row>
    <row r="58" spans="1:2" ht="15" thickBot="1" x14ac:dyDescent="0.35">
      <c r="A58" s="65"/>
      <c r="B58" s="65"/>
    </row>
    <row r="59" spans="1:2" s="44" customFormat="1" ht="14.4" customHeight="1" thickBot="1" x14ac:dyDescent="0.35">
      <c r="A59" s="228" t="s">
        <v>317</v>
      </c>
      <c r="B59" s="228"/>
    </row>
    <row r="60" spans="1:2" s="44" customFormat="1" ht="15" thickBot="1" x14ac:dyDescent="0.35">
      <c r="A60" s="66" t="s">
        <v>318</v>
      </c>
      <c r="B60" s="67" t="s">
        <v>319</v>
      </c>
    </row>
    <row r="61" spans="1:2" s="44" customFormat="1" ht="40.200000000000003" thickBot="1" x14ac:dyDescent="0.35">
      <c r="A61" s="68" t="s">
        <v>320</v>
      </c>
      <c r="B61" s="68" t="s">
        <v>321</v>
      </c>
    </row>
    <row r="62" spans="1:2" s="43" customFormat="1" ht="27" thickBot="1" x14ac:dyDescent="0.35">
      <c r="A62" s="68" t="s">
        <v>322</v>
      </c>
      <c r="B62" s="68" t="s">
        <v>323</v>
      </c>
    </row>
    <row r="63" spans="1:2" s="44" customFormat="1" ht="40.200000000000003" thickBot="1" x14ac:dyDescent="0.35">
      <c r="A63" s="68" t="s">
        <v>324</v>
      </c>
      <c r="B63" s="68" t="s">
        <v>325</v>
      </c>
    </row>
    <row r="64" spans="1:2" s="44" customFormat="1" ht="15" thickBot="1" x14ac:dyDescent="0.35">
      <c r="A64" s="69"/>
      <c r="B64" s="70"/>
    </row>
    <row r="65" spans="1:2" s="44" customFormat="1" ht="15" thickBot="1" x14ac:dyDescent="0.35">
      <c r="A65" s="66" t="s">
        <v>326</v>
      </c>
      <c r="B65" s="67" t="s">
        <v>319</v>
      </c>
    </row>
    <row r="66" spans="1:2" s="43" customFormat="1" ht="27" thickBot="1" x14ac:dyDescent="0.35">
      <c r="A66" s="68" t="s">
        <v>327</v>
      </c>
      <c r="B66" s="68" t="s">
        <v>328</v>
      </c>
    </row>
    <row r="67" spans="1:2" s="44" customFormat="1" ht="53.4" thickBot="1" x14ac:dyDescent="0.35">
      <c r="A67" s="68" t="s">
        <v>329</v>
      </c>
      <c r="B67" s="68" t="s">
        <v>330</v>
      </c>
    </row>
    <row r="68" spans="1:2" s="44" customFormat="1" ht="15" thickBot="1" x14ac:dyDescent="0.35">
      <c r="A68" s="69"/>
      <c r="B68" s="70"/>
    </row>
    <row r="69" spans="1:2" s="44" customFormat="1" ht="15" thickBot="1" x14ac:dyDescent="0.35">
      <c r="A69" s="66" t="s">
        <v>331</v>
      </c>
      <c r="B69" s="67" t="s">
        <v>319</v>
      </c>
    </row>
    <row r="70" spans="1:2" s="44" customFormat="1" ht="27" thickBot="1" x14ac:dyDescent="0.35">
      <c r="A70" s="68" t="s">
        <v>332</v>
      </c>
      <c r="B70" s="68" t="s">
        <v>333</v>
      </c>
    </row>
    <row r="71" spans="1:2" s="43" customFormat="1" ht="40.200000000000003" thickBot="1" x14ac:dyDescent="0.35">
      <c r="A71" s="68" t="s">
        <v>334</v>
      </c>
      <c r="B71" s="68" t="s">
        <v>335</v>
      </c>
    </row>
    <row r="72" spans="1:2" s="44" customFormat="1" ht="40.200000000000003" thickBot="1" x14ac:dyDescent="0.35">
      <c r="A72" s="68" t="s">
        <v>336</v>
      </c>
      <c r="B72" s="68" t="s">
        <v>330</v>
      </c>
    </row>
    <row r="73" spans="1:2" s="44" customFormat="1" ht="15" thickBot="1" x14ac:dyDescent="0.35">
      <c r="A73" s="69"/>
      <c r="B73" s="70"/>
    </row>
    <row r="74" spans="1:2" s="43" customFormat="1" ht="15" thickBot="1" x14ac:dyDescent="0.35">
      <c r="A74" s="66" t="s">
        <v>337</v>
      </c>
      <c r="B74" s="67" t="s">
        <v>319</v>
      </c>
    </row>
    <row r="75" spans="1:2" s="44" customFormat="1" ht="40.200000000000003" thickBot="1" x14ac:dyDescent="0.35">
      <c r="A75" s="68" t="s">
        <v>338</v>
      </c>
      <c r="B75" s="68" t="s">
        <v>339</v>
      </c>
    </row>
    <row r="76" spans="1:2" s="44" customFormat="1" ht="15" thickBot="1" x14ac:dyDescent="0.35">
      <c r="A76" s="69"/>
      <c r="B76" s="70"/>
    </row>
    <row r="77" spans="1:2" s="44" customFormat="1" ht="15" thickBot="1" x14ac:dyDescent="0.35">
      <c r="A77" s="66" t="s">
        <v>340</v>
      </c>
      <c r="B77" s="67" t="s">
        <v>319</v>
      </c>
    </row>
    <row r="78" spans="1:2" s="43" customFormat="1" ht="27" thickBot="1" x14ac:dyDescent="0.35">
      <c r="A78" s="68" t="s">
        <v>341</v>
      </c>
      <c r="B78" s="68" t="s">
        <v>330</v>
      </c>
    </row>
    <row r="79" spans="1:2" s="43" customFormat="1" ht="40.200000000000003" thickBot="1" x14ac:dyDescent="0.35">
      <c r="A79" s="68" t="s">
        <v>342</v>
      </c>
      <c r="B79" s="68" t="s">
        <v>519</v>
      </c>
    </row>
    <row r="80" spans="1:2" s="44" customFormat="1" ht="15" thickBot="1" x14ac:dyDescent="0.35">
      <c r="A80" s="69"/>
      <c r="B80" s="70"/>
    </row>
    <row r="81" spans="1:2" s="44" customFormat="1" ht="15" thickBot="1" x14ac:dyDescent="0.35">
      <c r="A81" s="66" t="s">
        <v>343</v>
      </c>
      <c r="B81" s="67" t="s">
        <v>319</v>
      </c>
    </row>
    <row r="82" spans="1:2" s="43" customFormat="1" ht="27" thickBot="1" x14ac:dyDescent="0.35">
      <c r="A82" s="67" t="s">
        <v>344</v>
      </c>
      <c r="B82" s="67" t="s">
        <v>345</v>
      </c>
    </row>
    <row r="83" spans="1:2" s="44" customFormat="1" ht="40.200000000000003" thickBot="1" x14ac:dyDescent="0.35">
      <c r="A83" s="68" t="s">
        <v>346</v>
      </c>
      <c r="B83" s="68" t="s">
        <v>268</v>
      </c>
    </row>
    <row r="84" spans="1:2" s="44" customFormat="1" ht="15" thickBot="1" x14ac:dyDescent="0.35">
      <c r="A84" s="69"/>
      <c r="B84" s="70"/>
    </row>
    <row r="85" spans="1:2" s="44" customFormat="1" ht="15" thickBot="1" x14ac:dyDescent="0.35">
      <c r="A85" s="66" t="s">
        <v>347</v>
      </c>
      <c r="B85" s="67" t="s">
        <v>319</v>
      </c>
    </row>
    <row r="86" spans="1:2" s="44" customFormat="1" ht="27" thickBot="1" x14ac:dyDescent="0.35">
      <c r="A86" s="68" t="s">
        <v>348</v>
      </c>
      <c r="B86" s="68" t="s">
        <v>345</v>
      </c>
    </row>
    <row r="87" spans="1:2" s="44" customFormat="1" ht="53.4" thickBot="1" x14ac:dyDescent="0.35">
      <c r="A87" s="68" t="s">
        <v>349</v>
      </c>
      <c r="B87" s="68" t="s">
        <v>268</v>
      </c>
    </row>
    <row r="88" spans="1:2" s="44" customFormat="1" x14ac:dyDescent="0.3">
      <c r="A88" s="53"/>
      <c r="B88" s="53"/>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heetViews>
  <sheetFormatPr defaultColWidth="8.6640625" defaultRowHeight="14.4" x14ac:dyDescent="0.3"/>
  <cols>
    <col min="1" max="1" width="38.33203125" style="41" customWidth="1"/>
    <col min="2" max="2" width="78.77734375" style="41" customWidth="1"/>
    <col min="3" max="16384" width="8.6640625" style="41"/>
  </cols>
  <sheetData>
    <row r="1" spans="1:2" s="40" customFormat="1" ht="30" x14ac:dyDescent="0.3">
      <c r="A1" s="48" t="s">
        <v>255</v>
      </c>
      <c r="B1" s="39"/>
    </row>
    <row r="2" spans="1:2" s="40" customFormat="1" ht="30" x14ac:dyDescent="0.3">
      <c r="A2" s="48"/>
      <c r="B2" s="39"/>
    </row>
    <row r="3" spans="1:2" s="40" customFormat="1" ht="23.4" thickBot="1" x14ac:dyDescent="0.35">
      <c r="A3" s="287" t="s">
        <v>374</v>
      </c>
      <c r="B3" s="287"/>
    </row>
    <row r="4" spans="1:2" ht="15" thickBot="1" x14ac:dyDescent="0.35">
      <c r="A4" s="54" t="s">
        <v>256</v>
      </c>
      <c r="B4" s="55" t="s">
        <v>257</v>
      </c>
    </row>
    <row r="5" spans="1:2" ht="28.2" thickBot="1" x14ac:dyDescent="0.35">
      <c r="A5" s="56" t="s">
        <v>258</v>
      </c>
      <c r="B5" s="55" t="s">
        <v>350</v>
      </c>
    </row>
    <row r="6" spans="1:2" ht="15" thickBot="1" x14ac:dyDescent="0.35">
      <c r="A6" s="56" t="s">
        <v>260</v>
      </c>
      <c r="B6" s="57">
        <v>43404</v>
      </c>
    </row>
    <row r="7" spans="1:2" ht="15" thickBot="1" x14ac:dyDescent="0.35">
      <c r="A7" s="54" t="s">
        <v>261</v>
      </c>
      <c r="B7" s="55" t="s">
        <v>351</v>
      </c>
    </row>
    <row r="8" spans="1:2" ht="15" thickBot="1" x14ac:dyDescent="0.35">
      <c r="A8" s="58"/>
      <c r="B8" s="58"/>
    </row>
    <row r="9" spans="1:2" s="42" customFormat="1" ht="15" thickBot="1" x14ac:dyDescent="0.35">
      <c r="A9" s="228" t="s">
        <v>262</v>
      </c>
      <c r="B9" s="228"/>
    </row>
    <row r="10" spans="1:2" s="43" customFormat="1" ht="15" thickBot="1" x14ac:dyDescent="0.35">
      <c r="A10" s="59" t="s">
        <v>263</v>
      </c>
      <c r="B10" s="60" t="s">
        <v>264</v>
      </c>
    </row>
    <row r="11" spans="1:2" s="43" customFormat="1" ht="15" thickBot="1" x14ac:dyDescent="0.35">
      <c r="A11" s="60" t="s">
        <v>265</v>
      </c>
      <c r="B11" s="60" t="s">
        <v>266</v>
      </c>
    </row>
    <row r="12" spans="1:2" s="43" customFormat="1" ht="15" thickBot="1" x14ac:dyDescent="0.35">
      <c r="A12" s="60" t="s">
        <v>265</v>
      </c>
      <c r="B12" s="60" t="s">
        <v>267</v>
      </c>
    </row>
    <row r="13" spans="1:2" s="43" customFormat="1" ht="15" thickBot="1" x14ac:dyDescent="0.35">
      <c r="A13" s="60" t="s">
        <v>268</v>
      </c>
      <c r="B13" s="60" t="s">
        <v>269</v>
      </c>
    </row>
    <row r="14" spans="1:2" s="43" customFormat="1" ht="27" thickBot="1" x14ac:dyDescent="0.35">
      <c r="A14" s="60" t="s">
        <v>265</v>
      </c>
      <c r="B14" s="60" t="s">
        <v>270</v>
      </c>
    </row>
    <row r="15" spans="1:2" s="43" customFormat="1" ht="15" thickBot="1" x14ac:dyDescent="0.35">
      <c r="A15" s="60" t="s">
        <v>265</v>
      </c>
      <c r="B15" s="60" t="s">
        <v>271</v>
      </c>
    </row>
    <row r="16" spans="1:2" s="43" customFormat="1" ht="15" thickBot="1" x14ac:dyDescent="0.35">
      <c r="A16" s="59" t="s">
        <v>272</v>
      </c>
      <c r="B16" s="60" t="s">
        <v>518</v>
      </c>
    </row>
    <row r="17" spans="1:2" s="43" customFormat="1" ht="15" thickBot="1" x14ac:dyDescent="0.35">
      <c r="A17" s="60" t="s">
        <v>265</v>
      </c>
      <c r="B17" s="60" t="s">
        <v>273</v>
      </c>
    </row>
    <row r="18" spans="1:2" s="43" customFormat="1" ht="15" thickBot="1" x14ac:dyDescent="0.35">
      <c r="A18" s="60" t="s">
        <v>268</v>
      </c>
      <c r="B18" s="60" t="s">
        <v>274</v>
      </c>
    </row>
    <row r="19" spans="1:2" s="43" customFormat="1" ht="15" thickBot="1" x14ac:dyDescent="0.35">
      <c r="A19" s="60" t="s">
        <v>268</v>
      </c>
      <c r="B19" s="60" t="s">
        <v>275</v>
      </c>
    </row>
    <row r="20" spans="1:2" s="43" customFormat="1" ht="40.200000000000003" thickBot="1" x14ac:dyDescent="0.35">
      <c r="A20" s="60" t="s">
        <v>265</v>
      </c>
      <c r="B20" s="60" t="s">
        <v>276</v>
      </c>
    </row>
    <row r="21" spans="1:2" s="43" customFormat="1" ht="15" thickBot="1" x14ac:dyDescent="0.35">
      <c r="A21" s="60" t="s">
        <v>265</v>
      </c>
      <c r="B21" s="60" t="s">
        <v>277</v>
      </c>
    </row>
    <row r="22" spans="1:2" s="43" customFormat="1" ht="15" thickBot="1" x14ac:dyDescent="0.35">
      <c r="A22" s="59" t="s">
        <v>278</v>
      </c>
      <c r="B22" s="60" t="s">
        <v>279</v>
      </c>
    </row>
    <row r="23" spans="1:2" s="43" customFormat="1" ht="15" thickBot="1" x14ac:dyDescent="0.35">
      <c r="A23" s="60" t="s">
        <v>265</v>
      </c>
      <c r="B23" s="60" t="s">
        <v>280</v>
      </c>
    </row>
    <row r="24" spans="1:2" s="43" customFormat="1" ht="15" thickBot="1" x14ac:dyDescent="0.35">
      <c r="A24" s="60" t="s">
        <v>265</v>
      </c>
      <c r="B24" s="60" t="s">
        <v>281</v>
      </c>
    </row>
    <row r="25" spans="1:2" s="43" customFormat="1" ht="15" thickBot="1" x14ac:dyDescent="0.35">
      <c r="A25" s="60" t="s">
        <v>265</v>
      </c>
      <c r="B25" s="60" t="s">
        <v>282</v>
      </c>
    </row>
    <row r="26" spans="1:2" s="43" customFormat="1" ht="15" thickBot="1" x14ac:dyDescent="0.35">
      <c r="A26" s="60" t="s">
        <v>265</v>
      </c>
      <c r="B26" s="60" t="s">
        <v>283</v>
      </c>
    </row>
    <row r="27" spans="1:2" s="44" customFormat="1" ht="27" thickBot="1" x14ac:dyDescent="0.35">
      <c r="A27" s="61" t="s">
        <v>265</v>
      </c>
      <c r="B27" s="61" t="s">
        <v>284</v>
      </c>
    </row>
    <row r="28" spans="1:2" s="43" customFormat="1" ht="15" thickBot="1" x14ac:dyDescent="0.35">
      <c r="A28" s="59" t="s">
        <v>285</v>
      </c>
      <c r="B28" s="60" t="s">
        <v>279</v>
      </c>
    </row>
    <row r="29" spans="1:2" s="44" customFormat="1" ht="27" thickBot="1" x14ac:dyDescent="0.35">
      <c r="A29" s="61" t="s">
        <v>265</v>
      </c>
      <c r="B29" s="61" t="s">
        <v>286</v>
      </c>
    </row>
    <row r="30" spans="1:2" s="44" customFormat="1" ht="27" thickBot="1" x14ac:dyDescent="0.35">
      <c r="A30" s="61" t="s">
        <v>265</v>
      </c>
      <c r="B30" s="61" t="s">
        <v>287</v>
      </c>
    </row>
    <row r="31" spans="1:2" s="43" customFormat="1" ht="27" thickBot="1" x14ac:dyDescent="0.35">
      <c r="A31" s="60" t="s">
        <v>265</v>
      </c>
      <c r="B31" s="60" t="s">
        <v>288</v>
      </c>
    </row>
    <row r="32" spans="1:2" s="44" customFormat="1" ht="27" thickBot="1" x14ac:dyDescent="0.35">
      <c r="A32" s="61" t="s">
        <v>265</v>
      </c>
      <c r="B32" s="61" t="s">
        <v>289</v>
      </c>
    </row>
    <row r="33" spans="1:2" s="43" customFormat="1" ht="15" thickBot="1" x14ac:dyDescent="0.35">
      <c r="A33" s="60" t="s">
        <v>265</v>
      </c>
      <c r="B33" s="60" t="s">
        <v>290</v>
      </c>
    </row>
    <row r="34" spans="1:2" s="43" customFormat="1" ht="15" thickBot="1" x14ac:dyDescent="0.35">
      <c r="A34" s="59" t="s">
        <v>291</v>
      </c>
      <c r="B34" s="60" t="s">
        <v>264</v>
      </c>
    </row>
    <row r="35" spans="1:2" s="43" customFormat="1" ht="15" thickBot="1" x14ac:dyDescent="0.35">
      <c r="A35" s="60" t="s">
        <v>268</v>
      </c>
      <c r="B35" s="60" t="s">
        <v>292</v>
      </c>
    </row>
    <row r="36" spans="1:2" s="43" customFormat="1" ht="15" thickBot="1" x14ac:dyDescent="0.35">
      <c r="A36" s="60" t="s">
        <v>265</v>
      </c>
      <c r="B36" s="60" t="s">
        <v>293</v>
      </c>
    </row>
    <row r="37" spans="1:2" s="43" customFormat="1" ht="15" thickBot="1" x14ac:dyDescent="0.35">
      <c r="A37" s="60" t="s">
        <v>265</v>
      </c>
      <c r="B37" s="60" t="s">
        <v>294</v>
      </c>
    </row>
    <row r="38" spans="1:2" s="43" customFormat="1" ht="27" thickBot="1" x14ac:dyDescent="0.35">
      <c r="A38" s="60" t="s">
        <v>265</v>
      </c>
      <c r="B38" s="60" t="s">
        <v>295</v>
      </c>
    </row>
    <row r="39" spans="1:2" s="43" customFormat="1" ht="15" thickBot="1" x14ac:dyDescent="0.35">
      <c r="A39" s="60" t="s">
        <v>265</v>
      </c>
      <c r="B39" s="60" t="s">
        <v>296</v>
      </c>
    </row>
    <row r="40" spans="1:2" ht="15" thickBot="1" x14ac:dyDescent="0.35">
      <c r="A40" s="63"/>
      <c r="B40" s="63"/>
    </row>
    <row r="41" spans="1:2" ht="14.4" customHeight="1" thickBot="1" x14ac:dyDescent="0.35">
      <c r="A41" s="228" t="s">
        <v>297</v>
      </c>
      <c r="B41" s="228"/>
    </row>
    <row r="42" spans="1:2" s="44" customFormat="1" ht="40.200000000000003" thickBot="1" x14ac:dyDescent="0.35">
      <c r="A42" s="64" t="s">
        <v>298</v>
      </c>
      <c r="B42" s="61" t="s">
        <v>299</v>
      </c>
    </row>
    <row r="43" spans="1:2" s="43" customFormat="1" ht="79.8" thickBot="1" x14ac:dyDescent="0.35">
      <c r="A43" s="64"/>
      <c r="B43" s="61" t="s">
        <v>300</v>
      </c>
    </row>
    <row r="44" spans="1:2" s="44" customFormat="1" ht="40.200000000000003" thickBot="1" x14ac:dyDescent="0.35">
      <c r="A44" s="64" t="s">
        <v>301</v>
      </c>
      <c r="B44" s="61" t="s">
        <v>302</v>
      </c>
    </row>
    <row r="45" spans="1:2" s="44" customFormat="1" ht="53.4" thickBot="1" x14ac:dyDescent="0.35">
      <c r="A45" s="61" t="s">
        <v>303</v>
      </c>
      <c r="B45" s="61" t="s">
        <v>304</v>
      </c>
    </row>
    <row r="46" spans="1:2" s="43" customFormat="1" ht="15" thickBot="1" x14ac:dyDescent="0.35">
      <c r="A46" s="60" t="s">
        <v>303</v>
      </c>
      <c r="B46" s="60" t="s">
        <v>305</v>
      </c>
    </row>
    <row r="47" spans="1:2" s="43" customFormat="1" ht="15" thickBot="1" x14ac:dyDescent="0.35">
      <c r="A47" s="60" t="s">
        <v>303</v>
      </c>
      <c r="B47" s="60" t="s">
        <v>306</v>
      </c>
    </row>
    <row r="48" spans="1:2" s="43" customFormat="1" ht="15" thickBot="1" x14ac:dyDescent="0.35">
      <c r="A48" s="60" t="s">
        <v>303</v>
      </c>
      <c r="B48" s="60" t="s">
        <v>307</v>
      </c>
    </row>
    <row r="49" spans="1:2" s="43" customFormat="1" ht="27" thickBot="1" x14ac:dyDescent="0.35">
      <c r="A49" s="60" t="s">
        <v>303</v>
      </c>
      <c r="B49" s="60" t="s">
        <v>308</v>
      </c>
    </row>
    <row r="50" spans="1:2" s="43" customFormat="1" ht="15" thickBot="1" x14ac:dyDescent="0.35">
      <c r="A50" s="60" t="s">
        <v>303</v>
      </c>
      <c r="B50" s="60" t="s">
        <v>309</v>
      </c>
    </row>
    <row r="51" spans="1:2" s="44" customFormat="1" ht="27" thickBot="1" x14ac:dyDescent="0.35">
      <c r="A51" s="61" t="s">
        <v>303</v>
      </c>
      <c r="B51" s="61" t="s">
        <v>310</v>
      </c>
    </row>
    <row r="52" spans="1:2" s="44" customFormat="1" ht="40.200000000000003" thickBot="1" x14ac:dyDescent="0.35">
      <c r="A52" s="61" t="s">
        <v>303</v>
      </c>
      <c r="B52" s="61" t="s">
        <v>311</v>
      </c>
    </row>
    <row r="53" spans="1:2" s="43" customFormat="1" ht="27" thickBot="1" x14ac:dyDescent="0.35">
      <c r="A53" s="60" t="s">
        <v>303</v>
      </c>
      <c r="B53" s="60" t="s">
        <v>312</v>
      </c>
    </row>
    <row r="54" spans="1:2" s="44" customFormat="1" ht="27" thickBot="1" x14ac:dyDescent="0.35">
      <c r="A54" s="61" t="s">
        <v>303</v>
      </c>
      <c r="B54" s="61" t="s">
        <v>313</v>
      </c>
    </row>
    <row r="55" spans="1:2" s="44" customFormat="1" ht="27" thickBot="1" x14ac:dyDescent="0.35">
      <c r="A55" s="61" t="s">
        <v>303</v>
      </c>
      <c r="B55" s="61" t="s">
        <v>314</v>
      </c>
    </row>
    <row r="56" spans="1:2" s="43" customFormat="1" ht="27" thickBot="1" x14ac:dyDescent="0.35">
      <c r="A56" s="60" t="s">
        <v>303</v>
      </c>
      <c r="B56" s="60" t="s">
        <v>315</v>
      </c>
    </row>
    <row r="57" spans="1:2" s="43" customFormat="1" ht="27" thickBot="1" x14ac:dyDescent="0.35">
      <c r="A57" s="60" t="s">
        <v>303</v>
      </c>
      <c r="B57" s="60" t="s">
        <v>316</v>
      </c>
    </row>
    <row r="58" spans="1:2" ht="15" thickBot="1" x14ac:dyDescent="0.35">
      <c r="A58" s="65"/>
      <c r="B58" s="65"/>
    </row>
    <row r="59" spans="1:2" s="44" customFormat="1" ht="14.4" customHeight="1" thickBot="1" x14ac:dyDescent="0.35">
      <c r="A59" s="228" t="s">
        <v>317</v>
      </c>
      <c r="B59" s="228"/>
    </row>
    <row r="60" spans="1:2" s="44" customFormat="1" ht="15" thickBot="1" x14ac:dyDescent="0.35">
      <c r="A60" s="66" t="s">
        <v>318</v>
      </c>
      <c r="B60" s="67" t="s">
        <v>319</v>
      </c>
    </row>
    <row r="61" spans="1:2" s="44" customFormat="1" ht="40.200000000000003" thickBot="1" x14ac:dyDescent="0.35">
      <c r="A61" s="68" t="s">
        <v>320</v>
      </c>
      <c r="B61" s="68" t="s">
        <v>352</v>
      </c>
    </row>
    <row r="62" spans="1:2" s="43" customFormat="1" ht="27" thickBot="1" x14ac:dyDescent="0.35">
      <c r="A62" s="68" t="s">
        <v>322</v>
      </c>
      <c r="B62" s="68" t="s">
        <v>323</v>
      </c>
    </row>
    <row r="63" spans="1:2" s="44" customFormat="1" ht="40.200000000000003" thickBot="1" x14ac:dyDescent="0.35">
      <c r="A63" s="68" t="s">
        <v>324</v>
      </c>
      <c r="B63" s="68" t="s">
        <v>330</v>
      </c>
    </row>
    <row r="64" spans="1:2" s="44" customFormat="1" ht="15" thickBot="1" x14ac:dyDescent="0.35">
      <c r="A64" s="70"/>
      <c r="B64" s="70"/>
    </row>
    <row r="65" spans="1:2" s="44" customFormat="1" ht="15" thickBot="1" x14ac:dyDescent="0.35">
      <c r="A65" s="66" t="s">
        <v>326</v>
      </c>
      <c r="B65" s="67" t="s">
        <v>319</v>
      </c>
    </row>
    <row r="66" spans="1:2" s="43" customFormat="1" ht="27" thickBot="1" x14ac:dyDescent="0.35">
      <c r="A66" s="68" t="s">
        <v>327</v>
      </c>
      <c r="B66" s="68" t="s">
        <v>328</v>
      </c>
    </row>
    <row r="67" spans="1:2" s="44" customFormat="1" ht="53.4" thickBot="1" x14ac:dyDescent="0.35">
      <c r="A67" s="68" t="s">
        <v>329</v>
      </c>
      <c r="B67" s="68" t="s">
        <v>330</v>
      </c>
    </row>
    <row r="68" spans="1:2" s="44" customFormat="1" ht="15" thickBot="1" x14ac:dyDescent="0.35">
      <c r="A68" s="70"/>
      <c r="B68" s="70"/>
    </row>
    <row r="69" spans="1:2" s="44" customFormat="1" ht="15" thickBot="1" x14ac:dyDescent="0.35">
      <c r="A69" s="66" t="s">
        <v>331</v>
      </c>
      <c r="B69" s="67" t="s">
        <v>319</v>
      </c>
    </row>
    <row r="70" spans="1:2" s="44" customFormat="1" ht="27" thickBot="1" x14ac:dyDescent="0.35">
      <c r="A70" s="68" t="s">
        <v>332</v>
      </c>
      <c r="B70" s="68" t="s">
        <v>353</v>
      </c>
    </row>
    <row r="71" spans="1:2" s="43" customFormat="1" ht="40.200000000000003" thickBot="1" x14ac:dyDescent="0.35">
      <c r="A71" s="68" t="s">
        <v>334</v>
      </c>
      <c r="B71" s="68" t="s">
        <v>335</v>
      </c>
    </row>
    <row r="72" spans="1:2" s="44" customFormat="1" ht="40.200000000000003" thickBot="1" x14ac:dyDescent="0.35">
      <c r="A72" s="68" t="s">
        <v>336</v>
      </c>
      <c r="B72" s="68" t="s">
        <v>330</v>
      </c>
    </row>
    <row r="73" spans="1:2" s="44" customFormat="1" ht="15" thickBot="1" x14ac:dyDescent="0.35">
      <c r="A73" s="70"/>
      <c r="B73" s="70"/>
    </row>
    <row r="74" spans="1:2" s="43" customFormat="1" ht="15" thickBot="1" x14ac:dyDescent="0.35">
      <c r="A74" s="66" t="s">
        <v>337</v>
      </c>
      <c r="B74" s="67" t="s">
        <v>319</v>
      </c>
    </row>
    <row r="75" spans="1:2" s="44" customFormat="1" ht="40.200000000000003" thickBot="1" x14ac:dyDescent="0.35">
      <c r="A75" s="68" t="s">
        <v>338</v>
      </c>
      <c r="B75" s="68" t="s">
        <v>339</v>
      </c>
    </row>
    <row r="76" spans="1:2" s="44" customFormat="1" ht="15" thickBot="1" x14ac:dyDescent="0.35">
      <c r="A76" s="70"/>
      <c r="B76" s="70"/>
    </row>
    <row r="77" spans="1:2" s="44" customFormat="1" ht="15" thickBot="1" x14ac:dyDescent="0.35">
      <c r="A77" s="66" t="s">
        <v>340</v>
      </c>
      <c r="B77" s="67" t="s">
        <v>319</v>
      </c>
    </row>
    <row r="78" spans="1:2" s="43" customFormat="1" ht="27" thickBot="1" x14ac:dyDescent="0.35">
      <c r="A78" s="68" t="s">
        <v>341</v>
      </c>
      <c r="B78" s="68" t="s">
        <v>330</v>
      </c>
    </row>
    <row r="79" spans="1:2" s="43" customFormat="1" ht="40.200000000000003" thickBot="1" x14ac:dyDescent="0.35">
      <c r="A79" s="68" t="s">
        <v>342</v>
      </c>
      <c r="B79" s="68" t="s">
        <v>330</v>
      </c>
    </row>
    <row r="80" spans="1:2" s="44" customFormat="1" ht="15" thickBot="1" x14ac:dyDescent="0.35">
      <c r="A80" s="70"/>
      <c r="B80" s="70"/>
    </row>
    <row r="81" spans="1:2" s="44" customFormat="1" ht="15" thickBot="1" x14ac:dyDescent="0.35">
      <c r="A81" s="66" t="s">
        <v>343</v>
      </c>
      <c r="B81" s="67" t="s">
        <v>319</v>
      </c>
    </row>
    <row r="82" spans="1:2" s="43" customFormat="1" ht="27" thickBot="1" x14ac:dyDescent="0.35">
      <c r="A82" s="67" t="s">
        <v>344</v>
      </c>
      <c r="B82" s="67" t="s">
        <v>345</v>
      </c>
    </row>
    <row r="83" spans="1:2" s="44" customFormat="1" ht="40.200000000000003" thickBot="1" x14ac:dyDescent="0.35">
      <c r="A83" s="68" t="s">
        <v>346</v>
      </c>
      <c r="B83" s="68" t="s">
        <v>268</v>
      </c>
    </row>
    <row r="84" spans="1:2" s="44" customFormat="1" ht="15" thickBot="1" x14ac:dyDescent="0.35">
      <c r="A84" s="70"/>
      <c r="B84" s="70"/>
    </row>
    <row r="85" spans="1:2" s="44" customFormat="1" ht="15" thickBot="1" x14ac:dyDescent="0.35">
      <c r="A85" s="66" t="s">
        <v>347</v>
      </c>
      <c r="B85" s="67" t="s">
        <v>319</v>
      </c>
    </row>
    <row r="86" spans="1:2" s="44" customFormat="1" ht="27" thickBot="1" x14ac:dyDescent="0.35">
      <c r="A86" s="68" t="s">
        <v>348</v>
      </c>
      <c r="B86" s="68" t="s">
        <v>345</v>
      </c>
    </row>
    <row r="87" spans="1:2" s="44" customFormat="1" ht="53.4" thickBot="1" x14ac:dyDescent="0.35">
      <c r="A87" s="68" t="s">
        <v>349</v>
      </c>
      <c r="B87" s="68" t="s">
        <v>268</v>
      </c>
    </row>
    <row r="88" spans="1:2" s="44" customFormat="1" x14ac:dyDescent="0.3">
      <c r="A88" s="53"/>
      <c r="B88" s="53"/>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workbookViewId="0"/>
  </sheetViews>
  <sheetFormatPr defaultColWidth="8.6640625" defaultRowHeight="14.4" x14ac:dyDescent="0.3"/>
  <cols>
    <col min="1" max="1" width="38.33203125" style="41" customWidth="1"/>
    <col min="2" max="2" width="78.77734375" style="41" customWidth="1"/>
    <col min="3" max="16384" width="8.6640625" style="41"/>
  </cols>
  <sheetData>
    <row r="1" spans="1:2" s="40" customFormat="1" ht="30" x14ac:dyDescent="0.3">
      <c r="A1" s="48" t="s">
        <v>255</v>
      </c>
      <c r="B1" s="39"/>
    </row>
    <row r="2" spans="1:2" s="40" customFormat="1" ht="30" x14ac:dyDescent="0.3">
      <c r="A2" s="48"/>
      <c r="B2" s="39"/>
    </row>
    <row r="3" spans="1:2" s="40" customFormat="1" ht="23.4" thickBot="1" x14ac:dyDescent="0.35">
      <c r="A3" s="287" t="s">
        <v>375</v>
      </c>
      <c r="B3" s="287"/>
    </row>
    <row r="4" spans="1:2" ht="15" thickBot="1" x14ac:dyDescent="0.35">
      <c r="A4" s="54" t="s">
        <v>256</v>
      </c>
      <c r="B4" s="55" t="s">
        <v>257</v>
      </c>
    </row>
    <row r="5" spans="1:2" ht="15" thickBot="1" x14ac:dyDescent="0.35">
      <c r="A5" s="56" t="s">
        <v>258</v>
      </c>
      <c r="B5" s="55" t="s">
        <v>354</v>
      </c>
    </row>
    <row r="6" spans="1:2" ht="15" thickBot="1" x14ac:dyDescent="0.35">
      <c r="A6" s="56" t="s">
        <v>260</v>
      </c>
      <c r="B6" s="57">
        <v>43404</v>
      </c>
    </row>
    <row r="7" spans="1:2" ht="15" thickBot="1" x14ac:dyDescent="0.35">
      <c r="A7" s="54" t="s">
        <v>261</v>
      </c>
      <c r="B7" s="55" t="s">
        <v>351</v>
      </c>
    </row>
    <row r="8" spans="1:2" ht="15" thickBot="1" x14ac:dyDescent="0.35">
      <c r="A8" s="58"/>
      <c r="B8" s="58"/>
    </row>
    <row r="9" spans="1:2" s="42" customFormat="1" ht="15" thickBot="1" x14ac:dyDescent="0.35">
      <c r="A9" s="228" t="s">
        <v>262</v>
      </c>
      <c r="B9" s="228"/>
    </row>
    <row r="10" spans="1:2" s="43" customFormat="1" ht="15" thickBot="1" x14ac:dyDescent="0.35">
      <c r="A10" s="59" t="s">
        <v>263</v>
      </c>
      <c r="B10" s="60" t="s">
        <v>279</v>
      </c>
    </row>
    <row r="11" spans="1:2" s="43" customFormat="1" ht="15" thickBot="1" x14ac:dyDescent="0.35">
      <c r="A11" s="60" t="s">
        <v>265</v>
      </c>
      <c r="B11" s="60" t="s">
        <v>266</v>
      </c>
    </row>
    <row r="12" spans="1:2" s="43" customFormat="1" ht="15" thickBot="1" x14ac:dyDescent="0.35">
      <c r="A12" s="60" t="s">
        <v>265</v>
      </c>
      <c r="B12" s="60" t="s">
        <v>267</v>
      </c>
    </row>
    <row r="13" spans="1:2" s="43" customFormat="1" ht="15" thickBot="1" x14ac:dyDescent="0.35">
      <c r="A13" s="60" t="s">
        <v>265</v>
      </c>
      <c r="B13" s="60" t="s">
        <v>269</v>
      </c>
    </row>
    <row r="14" spans="1:2" s="43" customFormat="1" ht="15" thickBot="1" x14ac:dyDescent="0.35">
      <c r="A14" s="60" t="s">
        <v>265</v>
      </c>
      <c r="B14" s="60" t="s">
        <v>355</v>
      </c>
    </row>
    <row r="15" spans="1:2" s="43" customFormat="1" ht="15" thickBot="1" x14ac:dyDescent="0.35">
      <c r="A15" s="60" t="s">
        <v>265</v>
      </c>
      <c r="B15" s="60" t="s">
        <v>271</v>
      </c>
    </row>
    <row r="16" spans="1:2" s="43" customFormat="1" ht="15" thickBot="1" x14ac:dyDescent="0.35">
      <c r="A16" s="59" t="s">
        <v>272</v>
      </c>
      <c r="B16" s="60" t="s">
        <v>279</v>
      </c>
    </row>
    <row r="17" spans="1:2" s="43" customFormat="1" ht="15" thickBot="1" x14ac:dyDescent="0.35">
      <c r="A17" s="60" t="s">
        <v>265</v>
      </c>
      <c r="B17" s="60" t="s">
        <v>273</v>
      </c>
    </row>
    <row r="18" spans="1:2" s="43" customFormat="1" ht="15" thickBot="1" x14ac:dyDescent="0.35">
      <c r="A18" s="60" t="s">
        <v>265</v>
      </c>
      <c r="B18" s="60" t="s">
        <v>274</v>
      </c>
    </row>
    <row r="19" spans="1:2" s="43" customFormat="1" ht="15" thickBot="1" x14ac:dyDescent="0.35">
      <c r="A19" s="60" t="s">
        <v>265</v>
      </c>
      <c r="B19" s="60" t="s">
        <v>275</v>
      </c>
    </row>
    <row r="20" spans="1:2" s="43" customFormat="1" ht="40.200000000000003" thickBot="1" x14ac:dyDescent="0.35">
      <c r="A20" s="60" t="s">
        <v>265</v>
      </c>
      <c r="B20" s="60" t="s">
        <v>276</v>
      </c>
    </row>
    <row r="21" spans="1:2" s="43" customFormat="1" ht="15" thickBot="1" x14ac:dyDescent="0.35">
      <c r="A21" s="60" t="s">
        <v>265</v>
      </c>
      <c r="B21" s="60" t="s">
        <v>277</v>
      </c>
    </row>
    <row r="22" spans="1:2" s="43" customFormat="1" ht="15" thickBot="1" x14ac:dyDescent="0.35">
      <c r="A22" s="59" t="s">
        <v>278</v>
      </c>
      <c r="B22" s="60" t="s">
        <v>264</v>
      </c>
    </row>
    <row r="23" spans="1:2" s="43" customFormat="1" ht="15" thickBot="1" x14ac:dyDescent="0.35">
      <c r="A23" s="60" t="s">
        <v>265</v>
      </c>
      <c r="B23" s="60" t="s">
        <v>280</v>
      </c>
    </row>
    <row r="24" spans="1:2" s="43" customFormat="1" ht="15" thickBot="1" x14ac:dyDescent="0.35">
      <c r="A24" s="60" t="s">
        <v>265</v>
      </c>
      <c r="B24" s="60" t="s">
        <v>281</v>
      </c>
    </row>
    <row r="25" spans="1:2" s="43" customFormat="1" ht="15" thickBot="1" x14ac:dyDescent="0.35">
      <c r="A25" s="60" t="s">
        <v>265</v>
      </c>
      <c r="B25" s="60" t="s">
        <v>282</v>
      </c>
    </row>
    <row r="26" spans="1:2" s="43" customFormat="1" ht="15" thickBot="1" x14ac:dyDescent="0.35">
      <c r="A26" s="60" t="s">
        <v>265</v>
      </c>
      <c r="B26" s="60" t="s">
        <v>283</v>
      </c>
    </row>
    <row r="27" spans="1:2" s="44" customFormat="1" ht="27" thickBot="1" x14ac:dyDescent="0.35">
      <c r="A27" s="61" t="s">
        <v>268</v>
      </c>
      <c r="B27" s="61" t="s">
        <v>284</v>
      </c>
    </row>
    <row r="28" spans="1:2" s="43" customFormat="1" ht="15" thickBot="1" x14ac:dyDescent="0.35">
      <c r="A28" s="59" t="s">
        <v>285</v>
      </c>
      <c r="B28" s="60" t="s">
        <v>279</v>
      </c>
    </row>
    <row r="29" spans="1:2" s="44" customFormat="1" ht="27" thickBot="1" x14ac:dyDescent="0.35">
      <c r="A29" s="61" t="s">
        <v>265</v>
      </c>
      <c r="B29" s="61" t="s">
        <v>286</v>
      </c>
    </row>
    <row r="30" spans="1:2" s="44" customFormat="1" ht="27" thickBot="1" x14ac:dyDescent="0.35">
      <c r="A30" s="61" t="s">
        <v>265</v>
      </c>
      <c r="B30" s="61" t="s">
        <v>287</v>
      </c>
    </row>
    <row r="31" spans="1:2" s="43" customFormat="1" ht="15" thickBot="1" x14ac:dyDescent="0.35">
      <c r="A31" s="60" t="s">
        <v>265</v>
      </c>
      <c r="B31" s="62" t="s">
        <v>288</v>
      </c>
    </row>
    <row r="32" spans="1:2" s="44" customFormat="1" ht="27" thickBot="1" x14ac:dyDescent="0.35">
      <c r="A32" s="61" t="s">
        <v>265</v>
      </c>
      <c r="B32" s="61" t="s">
        <v>289</v>
      </c>
    </row>
    <row r="33" spans="1:2" s="43" customFormat="1" ht="15" thickBot="1" x14ac:dyDescent="0.35">
      <c r="A33" s="60" t="s">
        <v>265</v>
      </c>
      <c r="B33" s="60" t="s">
        <v>290</v>
      </c>
    </row>
    <row r="34" spans="1:2" s="43" customFormat="1" ht="15" thickBot="1" x14ac:dyDescent="0.35">
      <c r="A34" s="59" t="s">
        <v>291</v>
      </c>
      <c r="B34" s="60" t="s">
        <v>356</v>
      </c>
    </row>
    <row r="35" spans="1:2" s="43" customFormat="1" ht="15" thickBot="1" x14ac:dyDescent="0.35">
      <c r="A35" s="60" t="s">
        <v>268</v>
      </c>
      <c r="B35" s="60" t="s">
        <v>292</v>
      </c>
    </row>
    <row r="36" spans="1:2" s="43" customFormat="1" ht="15" thickBot="1" x14ac:dyDescent="0.35">
      <c r="A36" s="60" t="s">
        <v>265</v>
      </c>
      <c r="B36" s="60" t="s">
        <v>293</v>
      </c>
    </row>
    <row r="37" spans="1:2" s="43" customFormat="1" ht="15" thickBot="1" x14ac:dyDescent="0.35">
      <c r="A37" s="60" t="s">
        <v>265</v>
      </c>
      <c r="B37" s="60" t="s">
        <v>294</v>
      </c>
    </row>
    <row r="38" spans="1:2" s="43" customFormat="1" ht="27" thickBot="1" x14ac:dyDescent="0.35">
      <c r="A38" s="60" t="s">
        <v>268</v>
      </c>
      <c r="B38" s="60" t="s">
        <v>295</v>
      </c>
    </row>
    <row r="39" spans="1:2" s="43" customFormat="1" ht="15" thickBot="1" x14ac:dyDescent="0.35">
      <c r="A39" s="60" t="s">
        <v>268</v>
      </c>
      <c r="B39" s="60" t="s">
        <v>296</v>
      </c>
    </row>
    <row r="40" spans="1:2" ht="15" thickBot="1" x14ac:dyDescent="0.35">
      <c r="A40" s="63"/>
      <c r="B40" s="63"/>
    </row>
    <row r="41" spans="1:2" ht="15" thickBot="1" x14ac:dyDescent="0.35">
      <c r="A41" s="288" t="s">
        <v>297</v>
      </c>
      <c r="B41" s="288"/>
    </row>
    <row r="42" spans="1:2" s="44" customFormat="1" ht="40.200000000000003" thickBot="1" x14ac:dyDescent="0.35">
      <c r="A42" s="64" t="s">
        <v>298</v>
      </c>
      <c r="B42" s="61" t="s">
        <v>299</v>
      </c>
    </row>
    <row r="43" spans="1:2" s="43" customFormat="1" ht="79.8" thickBot="1" x14ac:dyDescent="0.35">
      <c r="A43" s="64"/>
      <c r="B43" s="61" t="s">
        <v>300</v>
      </c>
    </row>
    <row r="44" spans="1:2" s="44" customFormat="1" ht="40.200000000000003" thickBot="1" x14ac:dyDescent="0.35">
      <c r="A44" s="64" t="s">
        <v>301</v>
      </c>
      <c r="B44" s="61" t="s">
        <v>302</v>
      </c>
    </row>
    <row r="45" spans="1:2" s="44" customFormat="1" ht="53.4" thickBot="1" x14ac:dyDescent="0.35">
      <c r="A45" s="61" t="s">
        <v>303</v>
      </c>
      <c r="B45" s="61" t="s">
        <v>304</v>
      </c>
    </row>
    <row r="46" spans="1:2" s="43" customFormat="1" ht="15" thickBot="1" x14ac:dyDescent="0.35">
      <c r="A46" s="60" t="s">
        <v>303</v>
      </c>
      <c r="B46" s="60" t="s">
        <v>305</v>
      </c>
    </row>
    <row r="47" spans="1:2" s="43" customFormat="1" ht="15" thickBot="1" x14ac:dyDescent="0.35">
      <c r="A47" s="60" t="s">
        <v>303</v>
      </c>
      <c r="B47" s="60" t="s">
        <v>306</v>
      </c>
    </row>
    <row r="48" spans="1:2" s="43" customFormat="1" ht="15" thickBot="1" x14ac:dyDescent="0.35">
      <c r="A48" s="60" t="s">
        <v>303</v>
      </c>
      <c r="B48" s="60" t="s">
        <v>307</v>
      </c>
    </row>
    <row r="49" spans="1:2" s="43" customFormat="1" ht="27" thickBot="1" x14ac:dyDescent="0.35">
      <c r="A49" s="60" t="s">
        <v>303</v>
      </c>
      <c r="B49" s="60" t="s">
        <v>308</v>
      </c>
    </row>
    <row r="50" spans="1:2" s="43" customFormat="1" ht="15" thickBot="1" x14ac:dyDescent="0.35">
      <c r="A50" s="60" t="s">
        <v>303</v>
      </c>
      <c r="B50" s="60" t="s">
        <v>309</v>
      </c>
    </row>
    <row r="51" spans="1:2" s="44" customFormat="1" ht="27" thickBot="1" x14ac:dyDescent="0.35">
      <c r="A51" s="61" t="s">
        <v>303</v>
      </c>
      <c r="B51" s="61" t="s">
        <v>310</v>
      </c>
    </row>
    <row r="52" spans="1:2" s="44" customFormat="1" ht="40.200000000000003" thickBot="1" x14ac:dyDescent="0.35">
      <c r="A52" s="61" t="s">
        <v>303</v>
      </c>
      <c r="B52" s="61" t="s">
        <v>311</v>
      </c>
    </row>
    <row r="53" spans="1:2" s="43" customFormat="1" ht="27" thickBot="1" x14ac:dyDescent="0.35">
      <c r="A53" s="60" t="s">
        <v>303</v>
      </c>
      <c r="B53" s="60" t="s">
        <v>312</v>
      </c>
    </row>
    <row r="54" spans="1:2" s="44" customFormat="1" ht="27" thickBot="1" x14ac:dyDescent="0.35">
      <c r="A54" s="61" t="s">
        <v>303</v>
      </c>
      <c r="B54" s="61" t="s">
        <v>313</v>
      </c>
    </row>
    <row r="55" spans="1:2" s="44" customFormat="1" ht="27" thickBot="1" x14ac:dyDescent="0.35">
      <c r="A55" s="61" t="s">
        <v>303</v>
      </c>
      <c r="B55" s="61" t="s">
        <v>314</v>
      </c>
    </row>
    <row r="56" spans="1:2" s="43" customFormat="1" ht="27" thickBot="1" x14ac:dyDescent="0.35">
      <c r="A56" s="60" t="s">
        <v>303</v>
      </c>
      <c r="B56" s="60" t="s">
        <v>315</v>
      </c>
    </row>
    <row r="57" spans="1:2" s="43" customFormat="1" ht="27" thickBot="1" x14ac:dyDescent="0.35">
      <c r="A57" s="60" t="s">
        <v>303</v>
      </c>
      <c r="B57" s="60" t="s">
        <v>316</v>
      </c>
    </row>
    <row r="58" spans="1:2" ht="15" thickBot="1" x14ac:dyDescent="0.35">
      <c r="A58" s="65"/>
      <c r="B58" s="65"/>
    </row>
    <row r="59" spans="1:2" s="44" customFormat="1" ht="15" thickBot="1" x14ac:dyDescent="0.35">
      <c r="A59" s="288" t="s">
        <v>317</v>
      </c>
      <c r="B59" s="288"/>
    </row>
    <row r="60" spans="1:2" s="44" customFormat="1" ht="15" thickBot="1" x14ac:dyDescent="0.35">
      <c r="A60" s="66" t="s">
        <v>318</v>
      </c>
      <c r="B60" s="67" t="s">
        <v>319</v>
      </c>
    </row>
    <row r="61" spans="1:2" s="44" customFormat="1" ht="40.200000000000003" thickBot="1" x14ac:dyDescent="0.35">
      <c r="A61" s="68" t="s">
        <v>320</v>
      </c>
      <c r="B61" s="68" t="s">
        <v>357</v>
      </c>
    </row>
    <row r="62" spans="1:2" s="43" customFormat="1" ht="27" thickBot="1" x14ac:dyDescent="0.35">
      <c r="A62" s="68" t="s">
        <v>322</v>
      </c>
      <c r="B62" s="68" t="s">
        <v>358</v>
      </c>
    </row>
    <row r="63" spans="1:2" s="44" customFormat="1" ht="40.200000000000003" thickBot="1" x14ac:dyDescent="0.35">
      <c r="A63" s="68" t="s">
        <v>324</v>
      </c>
      <c r="B63" s="68" t="s">
        <v>359</v>
      </c>
    </row>
    <row r="64" spans="1:2" s="44" customFormat="1" ht="15" thickBot="1" x14ac:dyDescent="0.35">
      <c r="A64" s="69"/>
      <c r="B64" s="70"/>
    </row>
    <row r="65" spans="1:2" s="44" customFormat="1" ht="15" thickBot="1" x14ac:dyDescent="0.35">
      <c r="A65" s="66" t="s">
        <v>326</v>
      </c>
      <c r="B65" s="67" t="s">
        <v>319</v>
      </c>
    </row>
    <row r="66" spans="1:2" s="43" customFormat="1" ht="27" thickBot="1" x14ac:dyDescent="0.35">
      <c r="A66" s="68" t="s">
        <v>327</v>
      </c>
      <c r="B66" s="68" t="s">
        <v>360</v>
      </c>
    </row>
    <row r="67" spans="1:2" s="44" customFormat="1" ht="53.4" thickBot="1" x14ac:dyDescent="0.35">
      <c r="A67" s="68" t="s">
        <v>329</v>
      </c>
      <c r="B67" s="68" t="s">
        <v>361</v>
      </c>
    </row>
    <row r="68" spans="1:2" s="44" customFormat="1" ht="15" thickBot="1" x14ac:dyDescent="0.35">
      <c r="A68" s="69"/>
      <c r="B68" s="70"/>
    </row>
    <row r="69" spans="1:2" s="44" customFormat="1" ht="15" thickBot="1" x14ac:dyDescent="0.35">
      <c r="A69" s="66" t="s">
        <v>331</v>
      </c>
      <c r="B69" s="67" t="s">
        <v>319</v>
      </c>
    </row>
    <row r="70" spans="1:2" s="44" customFormat="1" ht="27" thickBot="1" x14ac:dyDescent="0.35">
      <c r="A70" s="68" t="s">
        <v>332</v>
      </c>
      <c r="B70" s="68" t="s">
        <v>362</v>
      </c>
    </row>
    <row r="71" spans="1:2" s="43" customFormat="1" ht="40.200000000000003" thickBot="1" x14ac:dyDescent="0.35">
      <c r="A71" s="68" t="s">
        <v>334</v>
      </c>
      <c r="B71" s="68" t="s">
        <v>335</v>
      </c>
    </row>
    <row r="72" spans="1:2" s="44" customFormat="1" ht="40.200000000000003" thickBot="1" x14ac:dyDescent="0.35">
      <c r="A72" s="68" t="s">
        <v>336</v>
      </c>
      <c r="B72" s="68" t="s">
        <v>361</v>
      </c>
    </row>
    <row r="73" spans="1:2" s="44" customFormat="1" ht="15" thickBot="1" x14ac:dyDescent="0.35">
      <c r="A73" s="69"/>
      <c r="B73" s="70"/>
    </row>
    <row r="74" spans="1:2" s="43" customFormat="1" ht="15" thickBot="1" x14ac:dyDescent="0.35">
      <c r="A74" s="66" t="s">
        <v>337</v>
      </c>
      <c r="B74" s="67" t="s">
        <v>319</v>
      </c>
    </row>
    <row r="75" spans="1:2" s="44" customFormat="1" ht="40.200000000000003" thickBot="1" x14ac:dyDescent="0.35">
      <c r="A75" s="68" t="s">
        <v>338</v>
      </c>
      <c r="B75" s="68" t="s">
        <v>339</v>
      </c>
    </row>
    <row r="76" spans="1:2" s="44" customFormat="1" ht="15" thickBot="1" x14ac:dyDescent="0.35">
      <c r="A76" s="69"/>
      <c r="B76" s="70"/>
    </row>
    <row r="77" spans="1:2" s="44" customFormat="1" ht="15" thickBot="1" x14ac:dyDescent="0.35">
      <c r="A77" s="66" t="s">
        <v>340</v>
      </c>
      <c r="B77" s="67" t="s">
        <v>319</v>
      </c>
    </row>
    <row r="78" spans="1:2" s="43" customFormat="1" ht="27" thickBot="1" x14ac:dyDescent="0.35">
      <c r="A78" s="68" t="s">
        <v>341</v>
      </c>
      <c r="B78" s="68" t="s">
        <v>361</v>
      </c>
    </row>
    <row r="79" spans="1:2" s="43" customFormat="1" ht="40.200000000000003" thickBot="1" x14ac:dyDescent="0.35">
      <c r="A79" s="68" t="s">
        <v>342</v>
      </c>
      <c r="B79" s="68" t="s">
        <v>361</v>
      </c>
    </row>
    <row r="80" spans="1:2" s="44" customFormat="1" ht="15" thickBot="1" x14ac:dyDescent="0.35">
      <c r="A80" s="69"/>
      <c r="B80" s="70"/>
    </row>
    <row r="81" spans="1:2" s="44" customFormat="1" ht="15" thickBot="1" x14ac:dyDescent="0.35">
      <c r="A81" s="66" t="s">
        <v>343</v>
      </c>
      <c r="B81" s="67" t="s">
        <v>319</v>
      </c>
    </row>
    <row r="82" spans="1:2" s="43" customFormat="1" ht="27" thickBot="1" x14ac:dyDescent="0.35">
      <c r="A82" s="67" t="s">
        <v>344</v>
      </c>
      <c r="B82" s="67" t="s">
        <v>345</v>
      </c>
    </row>
    <row r="83" spans="1:2" s="44" customFormat="1" ht="40.200000000000003" thickBot="1" x14ac:dyDescent="0.35">
      <c r="A83" s="68" t="s">
        <v>346</v>
      </c>
      <c r="B83" s="68" t="s">
        <v>268</v>
      </c>
    </row>
    <row r="84" spans="1:2" s="44" customFormat="1" ht="15" thickBot="1" x14ac:dyDescent="0.35">
      <c r="A84" s="69"/>
      <c r="B84" s="70"/>
    </row>
    <row r="85" spans="1:2" s="44" customFormat="1" ht="15" thickBot="1" x14ac:dyDescent="0.35">
      <c r="A85" s="66" t="s">
        <v>347</v>
      </c>
      <c r="B85" s="67" t="s">
        <v>319</v>
      </c>
    </row>
    <row r="86" spans="1:2" s="44" customFormat="1" ht="27" thickBot="1" x14ac:dyDescent="0.35">
      <c r="A86" s="68" t="s">
        <v>348</v>
      </c>
      <c r="B86" s="68" t="s">
        <v>345</v>
      </c>
    </row>
    <row r="87" spans="1:2" s="44" customFormat="1" ht="53.4" thickBot="1" x14ac:dyDescent="0.35">
      <c r="A87" s="68" t="s">
        <v>349</v>
      </c>
      <c r="B87" s="68" t="s">
        <v>268</v>
      </c>
    </row>
    <row r="88" spans="1:2" s="44" customFormat="1" x14ac:dyDescent="0.3">
      <c r="A88" s="53"/>
      <c r="B88" s="53"/>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sqref="A1:F1"/>
    </sheetView>
  </sheetViews>
  <sheetFormatPr defaultColWidth="12.21875" defaultRowHeight="14.4" x14ac:dyDescent="0.3"/>
  <cols>
    <col min="4" max="4" width="14.33203125" customWidth="1"/>
    <col min="5" max="5" width="16.21875" customWidth="1"/>
  </cols>
  <sheetData>
    <row r="1" spans="1:8" x14ac:dyDescent="0.3">
      <c r="A1" s="239" t="s">
        <v>107</v>
      </c>
      <c r="B1" s="240"/>
      <c r="C1" s="240"/>
      <c r="D1" s="240"/>
      <c r="E1" s="240"/>
      <c r="F1" s="241"/>
    </row>
    <row r="2" spans="1:8" ht="40.799999999999997" x14ac:dyDescent="0.3">
      <c r="A2" s="116" t="s">
        <v>447</v>
      </c>
      <c r="B2" s="117" t="s">
        <v>39</v>
      </c>
      <c r="C2" s="117" t="s">
        <v>40</v>
      </c>
      <c r="D2" s="117" t="s">
        <v>41</v>
      </c>
      <c r="E2" s="117" t="s">
        <v>42</v>
      </c>
      <c r="F2" s="118" t="s">
        <v>26</v>
      </c>
    </row>
    <row r="3" spans="1:8" x14ac:dyDescent="0.3">
      <c r="A3" s="112">
        <v>43009</v>
      </c>
      <c r="B3" s="4">
        <v>4980</v>
      </c>
      <c r="C3" s="4">
        <v>612</v>
      </c>
      <c r="D3" s="4">
        <v>569</v>
      </c>
      <c r="E3" s="4">
        <v>1195</v>
      </c>
      <c r="F3" s="4">
        <v>7356</v>
      </c>
    </row>
    <row r="4" spans="1:8" x14ac:dyDescent="0.3">
      <c r="A4" s="112">
        <v>43040</v>
      </c>
      <c r="B4" s="4">
        <v>5839</v>
      </c>
      <c r="C4" s="4">
        <v>785</v>
      </c>
      <c r="D4" s="4">
        <v>662</v>
      </c>
      <c r="E4" s="4">
        <v>1407</v>
      </c>
      <c r="F4" s="4">
        <v>8693</v>
      </c>
    </row>
    <row r="5" spans="1:8" x14ac:dyDescent="0.3">
      <c r="A5" s="112">
        <v>43070</v>
      </c>
      <c r="B5" s="4">
        <v>4665</v>
      </c>
      <c r="C5" s="4">
        <v>657</v>
      </c>
      <c r="D5" s="4">
        <v>560</v>
      </c>
      <c r="E5" s="4">
        <v>1093</v>
      </c>
      <c r="F5" s="4">
        <v>6975</v>
      </c>
    </row>
    <row r="6" spans="1:8" x14ac:dyDescent="0.3">
      <c r="A6" s="112">
        <v>43101</v>
      </c>
      <c r="B6" s="4">
        <v>4778</v>
      </c>
      <c r="C6" s="4">
        <v>702</v>
      </c>
      <c r="D6" s="4">
        <v>551</v>
      </c>
      <c r="E6" s="4">
        <v>921</v>
      </c>
      <c r="F6" s="4">
        <v>6952</v>
      </c>
    </row>
    <row r="7" spans="1:8" x14ac:dyDescent="0.3">
      <c r="A7" s="112">
        <v>43132</v>
      </c>
      <c r="B7" s="4">
        <v>5692</v>
      </c>
      <c r="C7" s="4">
        <v>752</v>
      </c>
      <c r="D7" s="4">
        <v>646</v>
      </c>
      <c r="E7" s="4">
        <v>1319</v>
      </c>
      <c r="F7" s="4">
        <v>8409</v>
      </c>
    </row>
    <row r="8" spans="1:8" x14ac:dyDescent="0.3">
      <c r="A8" s="112">
        <v>43160</v>
      </c>
      <c r="B8" s="4">
        <v>5742</v>
      </c>
      <c r="C8" s="4">
        <v>741</v>
      </c>
      <c r="D8" s="4">
        <v>674</v>
      </c>
      <c r="E8" s="4">
        <v>1484</v>
      </c>
      <c r="F8" s="4">
        <v>8641</v>
      </c>
    </row>
    <row r="9" spans="1:8" x14ac:dyDescent="0.3">
      <c r="A9" s="112">
        <v>43191</v>
      </c>
      <c r="B9" s="4">
        <v>5060</v>
      </c>
      <c r="C9" s="4">
        <v>657</v>
      </c>
      <c r="D9" s="4">
        <v>605</v>
      </c>
      <c r="E9" s="4">
        <v>1181</v>
      </c>
      <c r="F9" s="4">
        <v>7503</v>
      </c>
    </row>
    <row r="10" spans="1:8" x14ac:dyDescent="0.3">
      <c r="A10" s="112">
        <v>43221</v>
      </c>
      <c r="B10" s="4">
        <v>6133</v>
      </c>
      <c r="C10" s="4">
        <v>831</v>
      </c>
      <c r="D10" s="4">
        <v>671</v>
      </c>
      <c r="E10" s="4">
        <v>1480</v>
      </c>
      <c r="F10" s="4">
        <v>9115</v>
      </c>
    </row>
    <row r="11" spans="1:8" x14ac:dyDescent="0.3">
      <c r="A11" s="112">
        <v>43252</v>
      </c>
      <c r="B11" s="4">
        <v>5245</v>
      </c>
      <c r="C11" s="4">
        <v>652</v>
      </c>
      <c r="D11" s="4">
        <v>621</v>
      </c>
      <c r="E11" s="4">
        <v>1327</v>
      </c>
      <c r="F11" s="4">
        <v>7845</v>
      </c>
    </row>
    <row r="12" spans="1:8" x14ac:dyDescent="0.3">
      <c r="A12" s="112">
        <v>43282</v>
      </c>
      <c r="B12" s="4">
        <v>5868</v>
      </c>
      <c r="C12" s="4">
        <v>718</v>
      </c>
      <c r="D12" s="4">
        <v>626</v>
      </c>
      <c r="E12" s="4">
        <v>1205</v>
      </c>
      <c r="F12" s="4">
        <v>8417</v>
      </c>
    </row>
    <row r="13" spans="1:8" x14ac:dyDescent="0.3">
      <c r="A13" s="112">
        <v>43313</v>
      </c>
      <c r="B13" s="4">
        <v>6409</v>
      </c>
      <c r="C13" s="4">
        <v>796</v>
      </c>
      <c r="D13" s="4">
        <v>724</v>
      </c>
      <c r="E13" s="4">
        <v>1571</v>
      </c>
      <c r="F13" s="4">
        <v>9500</v>
      </c>
    </row>
    <row r="14" spans="1:8" x14ac:dyDescent="0.3">
      <c r="A14" s="112">
        <v>43344</v>
      </c>
      <c r="B14" s="4">
        <v>6161</v>
      </c>
      <c r="C14" s="4">
        <v>705</v>
      </c>
      <c r="D14" s="4">
        <v>614</v>
      </c>
      <c r="E14" s="4">
        <v>1355</v>
      </c>
      <c r="F14" s="4">
        <v>8835</v>
      </c>
      <c r="H14" s="11"/>
    </row>
    <row r="15" spans="1:8" x14ac:dyDescent="0.3">
      <c r="A15" s="112">
        <v>43374</v>
      </c>
      <c r="B15" s="4">
        <v>6746</v>
      </c>
      <c r="C15" s="4">
        <v>662</v>
      </c>
      <c r="D15" s="4">
        <v>628</v>
      </c>
      <c r="E15" s="4">
        <v>1238</v>
      </c>
      <c r="F15" s="4">
        <v>9274</v>
      </c>
    </row>
    <row r="16" spans="1:8" x14ac:dyDescent="0.3">
      <c r="B16" s="9"/>
      <c r="C16" s="9"/>
      <c r="D16" s="9"/>
      <c r="E16" s="9"/>
      <c r="F16" s="9"/>
    </row>
  </sheetData>
  <mergeCells count="1">
    <mergeCell ref="A1:F1"/>
  </mergeCell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F1"/>
    </sheetView>
  </sheetViews>
  <sheetFormatPr defaultColWidth="8.88671875" defaultRowHeight="14.4" x14ac:dyDescent="0.3"/>
  <cols>
    <col min="1" max="1" width="12.109375" style="41" customWidth="1"/>
    <col min="2" max="2" width="10.109375" style="41" customWidth="1"/>
    <col min="3" max="3" width="10.77734375" style="41" customWidth="1"/>
    <col min="4" max="4" width="14.109375" style="41" customWidth="1"/>
    <col min="5" max="5" width="14.77734375" style="41" customWidth="1"/>
    <col min="6" max="6" width="9.77734375" style="41" bestFit="1" customWidth="1"/>
    <col min="7" max="16384" width="8.88671875" style="41"/>
  </cols>
  <sheetData>
    <row r="1" spans="1:6" x14ac:dyDescent="0.3">
      <c r="A1" s="239" t="s">
        <v>473</v>
      </c>
      <c r="B1" s="240"/>
      <c r="C1" s="240"/>
      <c r="D1" s="240"/>
      <c r="E1" s="240"/>
      <c r="F1" s="241"/>
    </row>
    <row r="2" spans="1:6" ht="54" x14ac:dyDescent="0.3">
      <c r="A2" s="116" t="s">
        <v>447</v>
      </c>
      <c r="B2" s="117" t="s">
        <v>39</v>
      </c>
      <c r="C2" s="117" t="s">
        <v>40</v>
      </c>
      <c r="D2" s="117" t="s">
        <v>41</v>
      </c>
      <c r="E2" s="117" t="s">
        <v>42</v>
      </c>
      <c r="F2" s="118" t="s">
        <v>26</v>
      </c>
    </row>
    <row r="3" spans="1:6" x14ac:dyDescent="0.3">
      <c r="A3" s="112">
        <v>43009</v>
      </c>
      <c r="B3" s="4">
        <v>54488</v>
      </c>
      <c r="C3" s="4">
        <v>7392</v>
      </c>
      <c r="D3" s="4">
        <v>5345</v>
      </c>
      <c r="E3" s="4">
        <v>16426</v>
      </c>
      <c r="F3" s="4">
        <v>83651</v>
      </c>
    </row>
    <row r="4" spans="1:6" x14ac:dyDescent="0.3">
      <c r="A4" s="112">
        <v>43040</v>
      </c>
      <c r="B4" s="4">
        <v>54060</v>
      </c>
      <c r="C4" s="4">
        <v>7175</v>
      </c>
      <c r="D4" s="4">
        <v>5284</v>
      </c>
      <c r="E4" s="4">
        <v>16574</v>
      </c>
      <c r="F4" s="4">
        <v>83093</v>
      </c>
    </row>
    <row r="5" spans="1:6" x14ac:dyDescent="0.3">
      <c r="A5" s="112">
        <v>43070</v>
      </c>
      <c r="B5" s="4">
        <v>53210</v>
      </c>
      <c r="C5" s="4">
        <v>7044</v>
      </c>
      <c r="D5" s="4">
        <v>5345</v>
      </c>
      <c r="E5" s="4">
        <v>16609</v>
      </c>
      <c r="F5" s="4">
        <v>82208</v>
      </c>
    </row>
    <row r="6" spans="1:6" x14ac:dyDescent="0.3">
      <c r="A6" s="112">
        <v>43101</v>
      </c>
      <c r="B6" s="4">
        <v>52674</v>
      </c>
      <c r="C6" s="4">
        <v>7010</v>
      </c>
      <c r="D6" s="4">
        <v>5328</v>
      </c>
      <c r="E6" s="4">
        <v>16503</v>
      </c>
      <c r="F6" s="4">
        <v>81515</v>
      </c>
    </row>
    <row r="7" spans="1:6" x14ac:dyDescent="0.3">
      <c r="A7" s="112">
        <v>43132</v>
      </c>
      <c r="B7" s="4">
        <v>53282</v>
      </c>
      <c r="C7" s="4">
        <v>7113</v>
      </c>
      <c r="D7" s="4">
        <v>5311</v>
      </c>
      <c r="E7" s="4">
        <v>16077</v>
      </c>
      <c r="F7" s="4">
        <v>81783</v>
      </c>
    </row>
    <row r="8" spans="1:6" x14ac:dyDescent="0.3">
      <c r="A8" s="112">
        <v>43160</v>
      </c>
      <c r="B8" s="4">
        <v>55456</v>
      </c>
      <c r="C8" s="4">
        <v>7222</v>
      </c>
      <c r="D8" s="4">
        <v>5511</v>
      </c>
      <c r="E8" s="4">
        <v>16507</v>
      </c>
      <c r="F8" s="4">
        <v>84696</v>
      </c>
    </row>
    <row r="9" spans="1:6" x14ac:dyDescent="0.3">
      <c r="A9" s="112">
        <v>43191</v>
      </c>
      <c r="B9" s="4">
        <v>54439</v>
      </c>
      <c r="C9" s="4">
        <v>7230</v>
      </c>
      <c r="D9" s="4">
        <v>5441</v>
      </c>
      <c r="E9" s="4">
        <v>16313</v>
      </c>
      <c r="F9" s="4">
        <v>83423</v>
      </c>
    </row>
    <row r="10" spans="1:6" x14ac:dyDescent="0.3">
      <c r="A10" s="112">
        <v>43221</v>
      </c>
      <c r="B10" s="4">
        <v>54897</v>
      </c>
      <c r="C10" s="4">
        <v>7324</v>
      </c>
      <c r="D10" s="4">
        <v>5644</v>
      </c>
      <c r="E10" s="4">
        <v>16470</v>
      </c>
      <c r="F10" s="4">
        <v>84335</v>
      </c>
    </row>
    <row r="11" spans="1:6" x14ac:dyDescent="0.3">
      <c r="A11" s="112">
        <v>43252</v>
      </c>
      <c r="B11" s="4">
        <v>54498</v>
      </c>
      <c r="C11" s="4">
        <v>7290</v>
      </c>
      <c r="D11" s="4">
        <v>5628</v>
      </c>
      <c r="E11" s="4">
        <v>16415</v>
      </c>
      <c r="F11" s="4">
        <v>83831</v>
      </c>
    </row>
    <row r="12" spans="1:6" x14ac:dyDescent="0.3">
      <c r="A12" s="112">
        <v>43282</v>
      </c>
      <c r="B12" s="4">
        <v>57686</v>
      </c>
      <c r="C12" s="4">
        <v>7572</v>
      </c>
      <c r="D12" s="4">
        <v>5863</v>
      </c>
      <c r="E12" s="4">
        <v>16926</v>
      </c>
      <c r="F12" s="4">
        <v>88047</v>
      </c>
    </row>
    <row r="13" spans="1:6" x14ac:dyDescent="0.3">
      <c r="A13" s="112">
        <v>43313</v>
      </c>
      <c r="B13" s="4">
        <v>60670</v>
      </c>
      <c r="C13" s="4">
        <v>7502</v>
      </c>
      <c r="D13" s="4">
        <v>5965</v>
      </c>
      <c r="E13" s="4">
        <v>17355</v>
      </c>
      <c r="F13" s="4">
        <v>91492</v>
      </c>
    </row>
    <row r="14" spans="1:6" x14ac:dyDescent="0.3">
      <c r="A14" s="112">
        <v>43344</v>
      </c>
      <c r="B14" s="4">
        <v>61951</v>
      </c>
      <c r="C14" s="4">
        <v>7364</v>
      </c>
      <c r="D14" s="4">
        <v>5914</v>
      </c>
      <c r="E14" s="4">
        <v>17814</v>
      </c>
      <c r="F14" s="4">
        <v>93043</v>
      </c>
    </row>
    <row r="15" spans="1:6" x14ac:dyDescent="0.3">
      <c r="A15" s="112">
        <v>43374</v>
      </c>
      <c r="B15" s="4">
        <v>60786</v>
      </c>
      <c r="C15" s="4">
        <v>7119</v>
      </c>
      <c r="D15" s="4">
        <v>5893</v>
      </c>
      <c r="E15" s="4">
        <v>17822</v>
      </c>
      <c r="F15" s="4">
        <v>91620</v>
      </c>
    </row>
    <row r="17" spans="2:5" x14ac:dyDescent="0.3">
      <c r="B17" s="179"/>
      <c r="C17" s="179"/>
      <c r="D17" s="179"/>
      <c r="E17" s="179"/>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showGridLines="0" workbookViewId="0">
      <selection sqref="A1:P1"/>
    </sheetView>
  </sheetViews>
  <sheetFormatPr defaultRowHeight="14.4" x14ac:dyDescent="0.3"/>
  <cols>
    <col min="1" max="1" width="9.33203125" bestFit="1" customWidth="1"/>
    <col min="2" max="2" width="11.21875" customWidth="1"/>
    <col min="3" max="3" width="9.21875" customWidth="1"/>
    <col min="4" max="4" width="14.88671875" customWidth="1"/>
    <col min="5" max="5" width="16.21875" customWidth="1"/>
    <col min="6" max="6" width="7.88671875" customWidth="1"/>
    <col min="7" max="7" width="10.88671875" customWidth="1"/>
    <col min="8" max="8" width="9.21875" customWidth="1"/>
    <col min="9" max="9" width="15.77734375" customWidth="1"/>
    <col min="10" max="10" width="16.21875" customWidth="1"/>
    <col min="11" max="11" width="9.109375" bestFit="1" customWidth="1"/>
    <col min="12" max="12" width="11.109375" customWidth="1"/>
    <col min="13" max="13" width="9.21875" customWidth="1"/>
    <col min="14" max="14" width="14.88671875" customWidth="1"/>
    <col min="15" max="15" width="16" customWidth="1"/>
    <col min="16" max="16" width="9.21875" bestFit="1" customWidth="1"/>
  </cols>
  <sheetData>
    <row r="1" spans="1:16" ht="15" thickBot="1" x14ac:dyDescent="0.35">
      <c r="A1" s="245" t="s">
        <v>110</v>
      </c>
      <c r="B1" s="246"/>
      <c r="C1" s="246"/>
      <c r="D1" s="246"/>
      <c r="E1" s="246"/>
      <c r="F1" s="246"/>
      <c r="G1" s="246"/>
      <c r="H1" s="246"/>
      <c r="I1" s="246"/>
      <c r="J1" s="246"/>
      <c r="K1" s="246"/>
      <c r="L1" s="246"/>
      <c r="M1" s="246"/>
      <c r="N1" s="246"/>
      <c r="O1" s="246"/>
      <c r="P1" s="246"/>
    </row>
    <row r="2" spans="1:16" ht="14.4" customHeight="1" x14ac:dyDescent="0.3">
      <c r="A2" s="120"/>
      <c r="B2" s="242" t="s">
        <v>108</v>
      </c>
      <c r="C2" s="243"/>
      <c r="D2" s="243"/>
      <c r="E2" s="243"/>
      <c r="F2" s="244"/>
      <c r="G2" s="242" t="s">
        <v>109</v>
      </c>
      <c r="H2" s="243"/>
      <c r="I2" s="243"/>
      <c r="J2" s="243"/>
      <c r="K2" s="244"/>
      <c r="L2" s="242" t="s">
        <v>26</v>
      </c>
      <c r="M2" s="243"/>
      <c r="N2" s="243"/>
      <c r="O2" s="243"/>
      <c r="P2" s="244"/>
    </row>
    <row r="3" spans="1:16" ht="40.799999999999997" x14ac:dyDescent="0.3">
      <c r="A3" s="121"/>
      <c r="B3" s="122" t="s">
        <v>39</v>
      </c>
      <c r="C3" s="3" t="s">
        <v>40</v>
      </c>
      <c r="D3" s="3" t="s">
        <v>41</v>
      </c>
      <c r="E3" s="3" t="s">
        <v>42</v>
      </c>
      <c r="F3" s="123" t="s">
        <v>26</v>
      </c>
      <c r="G3" s="122" t="s">
        <v>39</v>
      </c>
      <c r="H3" s="3" t="s">
        <v>40</v>
      </c>
      <c r="I3" s="3" t="s">
        <v>41</v>
      </c>
      <c r="J3" s="3" t="s">
        <v>42</v>
      </c>
      <c r="K3" s="123" t="s">
        <v>26</v>
      </c>
      <c r="L3" s="122" t="s">
        <v>39</v>
      </c>
      <c r="M3" s="3" t="s">
        <v>40</v>
      </c>
      <c r="N3" s="3" t="s">
        <v>41</v>
      </c>
      <c r="O3" s="3" t="s">
        <v>42</v>
      </c>
      <c r="P3" s="123" t="s">
        <v>26</v>
      </c>
    </row>
    <row r="4" spans="1:16" x14ac:dyDescent="0.3">
      <c r="A4" s="190">
        <v>43009</v>
      </c>
      <c r="B4" s="4">
        <v>166</v>
      </c>
      <c r="C4" s="4">
        <v>41</v>
      </c>
      <c r="D4" s="4">
        <v>19</v>
      </c>
      <c r="E4" s="4">
        <v>155</v>
      </c>
      <c r="F4" s="4">
        <v>381</v>
      </c>
      <c r="G4" s="4">
        <v>4814</v>
      </c>
      <c r="H4" s="4">
        <v>571</v>
      </c>
      <c r="I4" s="4">
        <v>550</v>
      </c>
      <c r="J4" s="4">
        <v>1040</v>
      </c>
      <c r="K4" s="4">
        <v>6975</v>
      </c>
      <c r="L4" s="4">
        <v>4980</v>
      </c>
      <c r="M4" s="4">
        <v>612</v>
      </c>
      <c r="N4" s="4">
        <v>569</v>
      </c>
      <c r="O4" s="4">
        <v>1195</v>
      </c>
      <c r="P4" s="4">
        <v>7356</v>
      </c>
    </row>
    <row r="5" spans="1:16" x14ac:dyDescent="0.3">
      <c r="A5" s="190">
        <v>43040</v>
      </c>
      <c r="B5" s="4">
        <v>233</v>
      </c>
      <c r="C5" s="4">
        <v>39</v>
      </c>
      <c r="D5" s="4">
        <v>36</v>
      </c>
      <c r="E5" s="4">
        <v>207</v>
      </c>
      <c r="F5" s="4">
        <v>515</v>
      </c>
      <c r="G5" s="4">
        <v>5606</v>
      </c>
      <c r="H5" s="4">
        <v>746</v>
      </c>
      <c r="I5" s="4">
        <v>626</v>
      </c>
      <c r="J5" s="4">
        <v>1200</v>
      </c>
      <c r="K5" s="4">
        <v>8178</v>
      </c>
      <c r="L5" s="4">
        <v>5839</v>
      </c>
      <c r="M5" s="4">
        <v>785</v>
      </c>
      <c r="N5" s="4">
        <v>662</v>
      </c>
      <c r="O5" s="4">
        <v>1407</v>
      </c>
      <c r="P5" s="4">
        <v>8693</v>
      </c>
    </row>
    <row r="6" spans="1:16" x14ac:dyDescent="0.3">
      <c r="A6" s="190">
        <v>43070</v>
      </c>
      <c r="B6" s="4">
        <v>214</v>
      </c>
      <c r="C6" s="4">
        <v>33</v>
      </c>
      <c r="D6" s="4">
        <v>22</v>
      </c>
      <c r="E6" s="4">
        <v>137</v>
      </c>
      <c r="F6" s="4">
        <v>406</v>
      </c>
      <c r="G6" s="4">
        <v>4451</v>
      </c>
      <c r="H6" s="4">
        <v>624</v>
      </c>
      <c r="I6" s="4">
        <v>538</v>
      </c>
      <c r="J6" s="4">
        <v>956</v>
      </c>
      <c r="K6" s="4">
        <v>6569</v>
      </c>
      <c r="L6" s="4">
        <v>4665</v>
      </c>
      <c r="M6" s="4">
        <v>657</v>
      </c>
      <c r="N6" s="4">
        <v>560</v>
      </c>
      <c r="O6" s="4">
        <v>1093</v>
      </c>
      <c r="P6" s="4">
        <v>6975</v>
      </c>
    </row>
    <row r="7" spans="1:16" x14ac:dyDescent="0.3">
      <c r="A7" s="190">
        <v>43101</v>
      </c>
      <c r="B7" s="4">
        <v>171</v>
      </c>
      <c r="C7" s="4">
        <v>38</v>
      </c>
      <c r="D7" s="4">
        <v>24</v>
      </c>
      <c r="E7" s="4">
        <v>112</v>
      </c>
      <c r="F7" s="4">
        <v>345</v>
      </c>
      <c r="G7" s="4">
        <v>4607</v>
      </c>
      <c r="H7" s="4">
        <v>664</v>
      </c>
      <c r="I7" s="4">
        <v>527</v>
      </c>
      <c r="J7" s="4">
        <v>809</v>
      </c>
      <c r="K7" s="4">
        <v>6607</v>
      </c>
      <c r="L7" s="4">
        <v>4778</v>
      </c>
      <c r="M7" s="4">
        <v>702</v>
      </c>
      <c r="N7" s="4">
        <v>551</v>
      </c>
      <c r="O7" s="4">
        <v>921</v>
      </c>
      <c r="P7" s="4">
        <v>6952</v>
      </c>
    </row>
    <row r="8" spans="1:16" x14ac:dyDescent="0.3">
      <c r="A8" s="190">
        <v>43132</v>
      </c>
      <c r="B8" s="4">
        <v>239</v>
      </c>
      <c r="C8" s="4">
        <v>38</v>
      </c>
      <c r="D8" s="4">
        <v>27</v>
      </c>
      <c r="E8" s="4">
        <v>203</v>
      </c>
      <c r="F8" s="4">
        <v>507</v>
      </c>
      <c r="G8" s="4">
        <v>5453</v>
      </c>
      <c r="H8" s="4">
        <v>714</v>
      </c>
      <c r="I8" s="4">
        <v>619</v>
      </c>
      <c r="J8" s="4">
        <v>1116</v>
      </c>
      <c r="K8" s="4">
        <v>7902</v>
      </c>
      <c r="L8" s="4">
        <v>5692</v>
      </c>
      <c r="M8" s="4">
        <v>752</v>
      </c>
      <c r="N8" s="4">
        <v>646</v>
      </c>
      <c r="O8" s="4">
        <v>1319</v>
      </c>
      <c r="P8" s="4">
        <v>8409</v>
      </c>
    </row>
    <row r="9" spans="1:16" x14ac:dyDescent="0.3">
      <c r="A9" s="190">
        <v>43160</v>
      </c>
      <c r="B9" s="4">
        <v>255</v>
      </c>
      <c r="C9" s="4">
        <v>45</v>
      </c>
      <c r="D9" s="4">
        <v>37</v>
      </c>
      <c r="E9" s="4">
        <v>230</v>
      </c>
      <c r="F9" s="4">
        <v>567</v>
      </c>
      <c r="G9" s="4">
        <v>5487</v>
      </c>
      <c r="H9" s="4">
        <v>696</v>
      </c>
      <c r="I9" s="4">
        <v>637</v>
      </c>
      <c r="J9" s="4">
        <v>1254</v>
      </c>
      <c r="K9" s="4">
        <v>8074</v>
      </c>
      <c r="L9" s="4">
        <v>5742</v>
      </c>
      <c r="M9" s="4">
        <v>741</v>
      </c>
      <c r="N9" s="4">
        <v>674</v>
      </c>
      <c r="O9" s="4">
        <v>1484</v>
      </c>
      <c r="P9" s="4">
        <v>8641</v>
      </c>
    </row>
    <row r="10" spans="1:16" x14ac:dyDescent="0.3">
      <c r="A10" s="190">
        <v>43191</v>
      </c>
      <c r="B10" s="4">
        <v>223</v>
      </c>
      <c r="C10" s="4">
        <v>25</v>
      </c>
      <c r="D10" s="4">
        <v>34</v>
      </c>
      <c r="E10" s="4">
        <v>161</v>
      </c>
      <c r="F10" s="4">
        <v>443</v>
      </c>
      <c r="G10" s="4">
        <v>4837</v>
      </c>
      <c r="H10" s="4">
        <v>632</v>
      </c>
      <c r="I10" s="4">
        <v>571</v>
      </c>
      <c r="J10" s="4">
        <v>1020</v>
      </c>
      <c r="K10" s="4">
        <v>7060</v>
      </c>
      <c r="L10" s="4">
        <v>5060</v>
      </c>
      <c r="M10" s="4">
        <v>657</v>
      </c>
      <c r="N10" s="4">
        <v>605</v>
      </c>
      <c r="O10" s="4">
        <v>1181</v>
      </c>
      <c r="P10" s="4">
        <v>7503</v>
      </c>
    </row>
    <row r="11" spans="1:16" x14ac:dyDescent="0.3">
      <c r="A11" s="190">
        <v>43221</v>
      </c>
      <c r="B11" s="4">
        <v>258</v>
      </c>
      <c r="C11" s="4">
        <v>46</v>
      </c>
      <c r="D11" s="4">
        <v>36</v>
      </c>
      <c r="E11" s="4">
        <v>208</v>
      </c>
      <c r="F11" s="4">
        <v>548</v>
      </c>
      <c r="G11" s="4">
        <v>5875</v>
      </c>
      <c r="H11" s="4">
        <v>785</v>
      </c>
      <c r="I11" s="4">
        <v>635</v>
      </c>
      <c r="J11" s="4">
        <v>1272</v>
      </c>
      <c r="K11" s="4">
        <v>8567</v>
      </c>
      <c r="L11" s="4">
        <v>6133</v>
      </c>
      <c r="M11" s="4">
        <v>831</v>
      </c>
      <c r="N11" s="4">
        <v>671</v>
      </c>
      <c r="O11" s="4">
        <v>1480</v>
      </c>
      <c r="P11" s="4">
        <v>9115</v>
      </c>
    </row>
    <row r="12" spans="1:16" x14ac:dyDescent="0.3">
      <c r="A12" s="190">
        <v>43252</v>
      </c>
      <c r="B12" s="4">
        <v>234</v>
      </c>
      <c r="C12" s="4">
        <v>39</v>
      </c>
      <c r="D12" s="4">
        <v>29</v>
      </c>
      <c r="E12" s="4">
        <v>230</v>
      </c>
      <c r="F12" s="4">
        <v>532</v>
      </c>
      <c r="G12" s="4">
        <v>5011</v>
      </c>
      <c r="H12" s="4">
        <v>613</v>
      </c>
      <c r="I12" s="4">
        <v>592</v>
      </c>
      <c r="J12" s="4">
        <v>1097</v>
      </c>
      <c r="K12" s="4">
        <v>7313</v>
      </c>
      <c r="L12" s="4">
        <v>5245</v>
      </c>
      <c r="M12" s="4">
        <v>652</v>
      </c>
      <c r="N12" s="4">
        <v>621</v>
      </c>
      <c r="O12" s="4">
        <v>1327</v>
      </c>
      <c r="P12" s="4">
        <v>7845</v>
      </c>
    </row>
    <row r="13" spans="1:16" x14ac:dyDescent="0.3">
      <c r="A13" s="190">
        <v>43282</v>
      </c>
      <c r="B13" s="4">
        <v>223</v>
      </c>
      <c r="C13" s="4">
        <v>43</v>
      </c>
      <c r="D13" s="4">
        <v>33</v>
      </c>
      <c r="E13" s="4">
        <v>188</v>
      </c>
      <c r="F13" s="4">
        <v>487</v>
      </c>
      <c r="G13" s="4">
        <v>5645</v>
      </c>
      <c r="H13" s="4">
        <v>675</v>
      </c>
      <c r="I13" s="4">
        <v>593</v>
      </c>
      <c r="J13" s="4">
        <v>1017</v>
      </c>
      <c r="K13" s="4">
        <v>7930</v>
      </c>
      <c r="L13" s="4">
        <v>5868</v>
      </c>
      <c r="M13" s="4">
        <v>718</v>
      </c>
      <c r="N13" s="4">
        <v>626</v>
      </c>
      <c r="O13" s="4">
        <v>1205</v>
      </c>
      <c r="P13" s="4">
        <v>8417</v>
      </c>
    </row>
    <row r="14" spans="1:16" x14ac:dyDescent="0.3">
      <c r="A14" s="190">
        <v>43313</v>
      </c>
      <c r="B14" s="4">
        <v>259</v>
      </c>
      <c r="C14" s="4">
        <v>56</v>
      </c>
      <c r="D14" s="4">
        <v>35</v>
      </c>
      <c r="E14" s="4">
        <v>235</v>
      </c>
      <c r="F14" s="4">
        <v>585</v>
      </c>
      <c r="G14" s="4">
        <v>6150</v>
      </c>
      <c r="H14" s="4">
        <v>740</v>
      </c>
      <c r="I14" s="4">
        <v>689</v>
      </c>
      <c r="J14" s="4">
        <v>1336</v>
      </c>
      <c r="K14" s="4">
        <v>8915</v>
      </c>
      <c r="L14" s="4">
        <v>6409</v>
      </c>
      <c r="M14" s="4">
        <v>796</v>
      </c>
      <c r="N14" s="4">
        <v>724</v>
      </c>
      <c r="O14" s="4">
        <v>1571</v>
      </c>
      <c r="P14" s="4">
        <v>9500</v>
      </c>
    </row>
    <row r="15" spans="1:16" x14ac:dyDescent="0.3">
      <c r="A15" s="190">
        <v>43344</v>
      </c>
      <c r="B15" s="4">
        <v>279</v>
      </c>
      <c r="C15" s="4">
        <v>47</v>
      </c>
      <c r="D15" s="4">
        <v>29</v>
      </c>
      <c r="E15" s="4">
        <v>220</v>
      </c>
      <c r="F15" s="4">
        <v>575</v>
      </c>
      <c r="G15" s="4">
        <v>5882</v>
      </c>
      <c r="H15" s="4">
        <v>658</v>
      </c>
      <c r="I15" s="4">
        <v>585</v>
      </c>
      <c r="J15" s="4">
        <v>1135</v>
      </c>
      <c r="K15" s="4">
        <v>8260</v>
      </c>
      <c r="L15" s="4">
        <v>6161</v>
      </c>
      <c r="M15" s="4">
        <v>705</v>
      </c>
      <c r="N15" s="4">
        <v>614</v>
      </c>
      <c r="O15" s="4">
        <v>1355</v>
      </c>
      <c r="P15" s="4">
        <v>8835</v>
      </c>
    </row>
    <row r="16" spans="1:16" x14ac:dyDescent="0.3">
      <c r="A16" s="190">
        <v>43374</v>
      </c>
      <c r="B16" s="4">
        <v>272</v>
      </c>
      <c r="C16" s="4">
        <v>34</v>
      </c>
      <c r="D16" s="4">
        <v>24</v>
      </c>
      <c r="E16" s="4">
        <v>160</v>
      </c>
      <c r="F16" s="4">
        <v>490</v>
      </c>
      <c r="G16" s="4">
        <v>6474</v>
      </c>
      <c r="H16" s="4">
        <v>628</v>
      </c>
      <c r="I16" s="4">
        <v>604</v>
      </c>
      <c r="J16" s="4">
        <v>1078</v>
      </c>
      <c r="K16" s="4">
        <v>8784</v>
      </c>
      <c r="L16" s="4">
        <v>6746</v>
      </c>
      <c r="M16" s="4">
        <v>662</v>
      </c>
      <c r="N16" s="4">
        <v>628</v>
      </c>
      <c r="O16" s="4">
        <v>1238</v>
      </c>
      <c r="P16" s="4">
        <v>9274</v>
      </c>
    </row>
    <row r="17" spans="6:6" x14ac:dyDescent="0.3">
      <c r="F17" s="11"/>
    </row>
    <row r="18" spans="6:6" x14ac:dyDescent="0.3">
      <c r="F18" s="9"/>
    </row>
    <row r="19" spans="6:6" x14ac:dyDescent="0.3">
      <c r="F19" s="9"/>
    </row>
  </sheetData>
  <mergeCells count="4">
    <mergeCell ref="B2:F2"/>
    <mergeCell ref="G2:K2"/>
    <mergeCell ref="L2:P2"/>
    <mergeCell ref="A1:P1"/>
  </mergeCells>
  <pageMargins left="0.7" right="0.7" top="0.75" bottom="0.75" header="0.3" footer="0.3"/>
  <pageSetup paperSize="9" scale="68"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zoomScaleNormal="100" workbookViewId="0">
      <selection sqref="A1:N1"/>
    </sheetView>
  </sheetViews>
  <sheetFormatPr defaultColWidth="9.109375" defaultRowHeight="14.4" x14ac:dyDescent="0.3"/>
  <cols>
    <col min="1" max="1" width="52.21875" style="2" customWidth="1"/>
    <col min="2" max="3" width="10.21875" style="2" customWidth="1"/>
    <col min="4" max="4" width="10" style="2" customWidth="1"/>
    <col min="5" max="5" width="10.21875" style="2" customWidth="1"/>
    <col min="6" max="6" width="10.109375" style="2" customWidth="1"/>
    <col min="7" max="7" width="10" style="2" customWidth="1"/>
    <col min="8" max="8" width="10.21875" style="2" customWidth="1"/>
    <col min="9" max="11" width="10.109375" style="2" customWidth="1"/>
    <col min="12" max="12" width="9.88671875" style="2" customWidth="1"/>
    <col min="13" max="13" width="10" style="2" customWidth="1"/>
    <col min="14" max="14" width="10.21875" style="2" customWidth="1"/>
    <col min="15" max="16384" width="9.109375" style="2"/>
  </cols>
  <sheetData>
    <row r="1" spans="1:14" ht="14.4" customHeight="1" x14ac:dyDescent="0.3">
      <c r="A1" s="247" t="s">
        <v>376</v>
      </c>
      <c r="B1" s="248"/>
      <c r="C1" s="248"/>
      <c r="D1" s="248"/>
      <c r="E1" s="248"/>
      <c r="F1" s="248"/>
      <c r="G1" s="248"/>
      <c r="H1" s="248"/>
      <c r="I1" s="248"/>
      <c r="J1" s="248"/>
      <c r="K1" s="248"/>
      <c r="L1" s="248"/>
      <c r="M1" s="248"/>
      <c r="N1" s="249"/>
    </row>
    <row r="2" spans="1:14" x14ac:dyDescent="0.3">
      <c r="A2" s="124" t="s">
        <v>28</v>
      </c>
      <c r="B2" s="190" t="s">
        <v>453</v>
      </c>
      <c r="C2" s="190" t="s">
        <v>454</v>
      </c>
      <c r="D2" s="190" t="s">
        <v>455</v>
      </c>
      <c r="E2" s="190" t="s">
        <v>456</v>
      </c>
      <c r="F2" s="190" t="s">
        <v>457</v>
      </c>
      <c r="G2" s="190" t="s">
        <v>458</v>
      </c>
      <c r="H2" s="190" t="s">
        <v>459</v>
      </c>
      <c r="I2" s="190" t="s">
        <v>460</v>
      </c>
      <c r="J2" s="190" t="s">
        <v>462</v>
      </c>
      <c r="K2" s="190" t="s">
        <v>483</v>
      </c>
      <c r="L2" s="190" t="s">
        <v>488</v>
      </c>
      <c r="M2" s="190" t="s">
        <v>489</v>
      </c>
      <c r="N2" s="190" t="s">
        <v>491</v>
      </c>
    </row>
    <row r="3" spans="1:14" x14ac:dyDescent="0.3">
      <c r="A3" s="119" t="s">
        <v>43</v>
      </c>
      <c r="B3" s="4">
        <v>69</v>
      </c>
      <c r="C3" s="4">
        <v>67</v>
      </c>
      <c r="D3" s="4">
        <v>48</v>
      </c>
      <c r="E3" s="4">
        <v>77</v>
      </c>
      <c r="F3" s="4">
        <v>76</v>
      </c>
      <c r="G3" s="4">
        <v>90</v>
      </c>
      <c r="H3" s="4">
        <v>65</v>
      </c>
      <c r="I3" s="4">
        <v>76</v>
      </c>
      <c r="J3" s="4">
        <v>64</v>
      </c>
      <c r="K3" s="4">
        <v>70</v>
      </c>
      <c r="L3" s="4">
        <v>91</v>
      </c>
      <c r="M3" s="4">
        <v>77</v>
      </c>
      <c r="N3" s="4">
        <v>65</v>
      </c>
    </row>
    <row r="4" spans="1:14" x14ac:dyDescent="0.3">
      <c r="A4" s="119" t="s">
        <v>44</v>
      </c>
      <c r="B4" s="4">
        <v>496</v>
      </c>
      <c r="C4" s="4">
        <v>493</v>
      </c>
      <c r="D4" s="4">
        <v>456</v>
      </c>
      <c r="E4" s="4">
        <v>426</v>
      </c>
      <c r="F4" s="4">
        <v>451</v>
      </c>
      <c r="G4" s="4">
        <v>493</v>
      </c>
      <c r="H4" s="4">
        <v>483</v>
      </c>
      <c r="I4" s="4">
        <v>560</v>
      </c>
      <c r="J4" s="4">
        <v>476</v>
      </c>
      <c r="K4" s="4">
        <v>552</v>
      </c>
      <c r="L4" s="4">
        <v>547</v>
      </c>
      <c r="M4" s="4">
        <v>503</v>
      </c>
      <c r="N4" s="4">
        <v>456</v>
      </c>
    </row>
    <row r="5" spans="1:14" ht="26.4" x14ac:dyDescent="0.3">
      <c r="A5" s="119" t="s">
        <v>45</v>
      </c>
      <c r="B5" s="4">
        <v>1625</v>
      </c>
      <c r="C5" s="4">
        <v>1855</v>
      </c>
      <c r="D5" s="4">
        <v>1510</v>
      </c>
      <c r="E5" s="4">
        <v>1563</v>
      </c>
      <c r="F5" s="4">
        <v>1950</v>
      </c>
      <c r="G5" s="4">
        <v>2004</v>
      </c>
      <c r="H5" s="4">
        <v>1801</v>
      </c>
      <c r="I5" s="4">
        <v>2038</v>
      </c>
      <c r="J5" s="4">
        <v>1725</v>
      </c>
      <c r="K5" s="4">
        <v>1885</v>
      </c>
      <c r="L5" s="4">
        <v>2050</v>
      </c>
      <c r="M5" s="4">
        <v>1976</v>
      </c>
      <c r="N5" s="4">
        <v>2194</v>
      </c>
    </row>
    <row r="6" spans="1:14" x14ac:dyDescent="0.3">
      <c r="A6" s="119" t="s">
        <v>46</v>
      </c>
      <c r="B6" s="4">
        <v>127</v>
      </c>
      <c r="C6" s="4">
        <v>169</v>
      </c>
      <c r="D6" s="4">
        <v>126</v>
      </c>
      <c r="E6" s="4">
        <v>152</v>
      </c>
      <c r="F6" s="4">
        <v>177</v>
      </c>
      <c r="G6" s="4">
        <v>165</v>
      </c>
      <c r="H6" s="4">
        <v>140</v>
      </c>
      <c r="I6" s="4">
        <v>156</v>
      </c>
      <c r="J6" s="4">
        <v>136</v>
      </c>
      <c r="K6" s="4">
        <v>132</v>
      </c>
      <c r="L6" s="4">
        <v>177</v>
      </c>
      <c r="M6" s="4">
        <v>153</v>
      </c>
      <c r="N6" s="4">
        <v>198</v>
      </c>
    </row>
    <row r="7" spans="1:14" x14ac:dyDescent="0.3">
      <c r="A7" s="119" t="s">
        <v>47</v>
      </c>
      <c r="B7" s="4">
        <v>4</v>
      </c>
      <c r="C7" s="4">
        <v>11</v>
      </c>
      <c r="D7" s="4">
        <v>3</v>
      </c>
      <c r="E7" s="4">
        <v>4</v>
      </c>
      <c r="F7" s="4">
        <v>5</v>
      </c>
      <c r="G7" s="4">
        <v>5</v>
      </c>
      <c r="H7" s="4">
        <v>4</v>
      </c>
      <c r="I7" s="4">
        <v>8</v>
      </c>
      <c r="J7" s="4">
        <v>4</v>
      </c>
      <c r="K7" s="4">
        <v>6</v>
      </c>
      <c r="L7" s="4">
        <v>9</v>
      </c>
      <c r="M7" s="4">
        <v>2</v>
      </c>
      <c r="N7" s="4">
        <v>3</v>
      </c>
    </row>
    <row r="8" spans="1:14" ht="26.4" x14ac:dyDescent="0.3">
      <c r="A8" s="119" t="s">
        <v>48</v>
      </c>
      <c r="B8" s="4">
        <v>3310</v>
      </c>
      <c r="C8" s="4">
        <v>4087</v>
      </c>
      <c r="D8" s="4">
        <v>3200</v>
      </c>
      <c r="E8" s="4">
        <v>3081</v>
      </c>
      <c r="F8" s="4">
        <v>3578</v>
      </c>
      <c r="G8" s="4">
        <v>3736</v>
      </c>
      <c r="H8" s="4">
        <v>3140</v>
      </c>
      <c r="I8" s="4">
        <v>3850</v>
      </c>
      <c r="J8" s="4">
        <v>3142</v>
      </c>
      <c r="K8" s="4">
        <v>3256</v>
      </c>
      <c r="L8" s="4">
        <v>3782</v>
      </c>
      <c r="M8" s="4">
        <v>3360</v>
      </c>
      <c r="N8" s="4">
        <v>3270</v>
      </c>
    </row>
    <row r="9" spans="1:14" x14ac:dyDescent="0.3">
      <c r="A9" s="119" t="s">
        <v>49</v>
      </c>
      <c r="B9" s="4">
        <v>544</v>
      </c>
      <c r="C9" s="4">
        <v>585</v>
      </c>
      <c r="D9" s="4">
        <v>430</v>
      </c>
      <c r="E9" s="4">
        <v>538</v>
      </c>
      <c r="F9" s="4">
        <v>593</v>
      </c>
      <c r="G9" s="4">
        <v>547</v>
      </c>
      <c r="H9" s="4">
        <v>542</v>
      </c>
      <c r="I9" s="4">
        <v>678</v>
      </c>
      <c r="J9" s="4">
        <v>634</v>
      </c>
      <c r="K9" s="4">
        <v>657</v>
      </c>
      <c r="L9" s="4">
        <v>718</v>
      </c>
      <c r="M9" s="4">
        <v>691</v>
      </c>
      <c r="N9" s="4">
        <v>791</v>
      </c>
    </row>
    <row r="10" spans="1:14" ht="26.4" x14ac:dyDescent="0.3">
      <c r="A10" s="119" t="s">
        <v>50</v>
      </c>
      <c r="B10" s="4">
        <v>400</v>
      </c>
      <c r="C10" s="4">
        <v>433</v>
      </c>
      <c r="D10" s="4">
        <v>347</v>
      </c>
      <c r="E10" s="4">
        <v>389</v>
      </c>
      <c r="F10" s="4">
        <v>518</v>
      </c>
      <c r="G10" s="4">
        <v>516</v>
      </c>
      <c r="H10" s="4">
        <v>412</v>
      </c>
      <c r="I10" s="4">
        <v>596</v>
      </c>
      <c r="J10" s="4">
        <v>647</v>
      </c>
      <c r="K10" s="4">
        <v>817</v>
      </c>
      <c r="L10" s="4">
        <v>911</v>
      </c>
      <c r="M10" s="4">
        <v>916</v>
      </c>
      <c r="N10" s="4">
        <v>1172</v>
      </c>
    </row>
    <row r="11" spans="1:14" x14ac:dyDescent="0.3">
      <c r="A11" s="119" t="s">
        <v>51</v>
      </c>
      <c r="B11" s="4">
        <v>381</v>
      </c>
      <c r="C11" s="4">
        <v>515</v>
      </c>
      <c r="D11" s="4">
        <v>406</v>
      </c>
      <c r="E11" s="4">
        <v>345</v>
      </c>
      <c r="F11" s="4">
        <v>507</v>
      </c>
      <c r="G11" s="4">
        <v>567</v>
      </c>
      <c r="H11" s="4">
        <v>443</v>
      </c>
      <c r="I11" s="4">
        <v>548</v>
      </c>
      <c r="J11" s="4">
        <v>532</v>
      </c>
      <c r="K11" s="4">
        <v>487</v>
      </c>
      <c r="L11" s="4">
        <v>585</v>
      </c>
      <c r="M11" s="4">
        <v>575</v>
      </c>
      <c r="N11" s="4">
        <v>490</v>
      </c>
    </row>
    <row r="12" spans="1:14" x14ac:dyDescent="0.3">
      <c r="A12" s="119" t="s">
        <v>52</v>
      </c>
      <c r="B12" s="4">
        <v>68</v>
      </c>
      <c r="C12" s="4">
        <v>75</v>
      </c>
      <c r="D12" s="4">
        <v>63</v>
      </c>
      <c r="E12" s="4">
        <v>59</v>
      </c>
      <c r="F12" s="4">
        <v>78</v>
      </c>
      <c r="G12" s="4">
        <v>70</v>
      </c>
      <c r="H12" s="4">
        <v>66</v>
      </c>
      <c r="I12" s="4">
        <v>84</v>
      </c>
      <c r="J12" s="4">
        <v>76</v>
      </c>
      <c r="K12" s="4">
        <v>70</v>
      </c>
      <c r="L12" s="4">
        <v>81</v>
      </c>
      <c r="M12" s="4">
        <v>73</v>
      </c>
      <c r="N12" s="4">
        <v>82</v>
      </c>
    </row>
    <row r="13" spans="1:14" x14ac:dyDescent="0.3">
      <c r="A13" s="119" t="s">
        <v>53</v>
      </c>
      <c r="B13" s="4">
        <v>14</v>
      </c>
      <c r="C13" s="4">
        <v>24</v>
      </c>
      <c r="D13" s="4">
        <v>24</v>
      </c>
      <c r="E13" s="4">
        <v>16</v>
      </c>
      <c r="F13" s="4">
        <v>20</v>
      </c>
      <c r="G13" s="4">
        <v>35</v>
      </c>
      <c r="H13" s="4">
        <v>27</v>
      </c>
      <c r="I13" s="4">
        <v>26</v>
      </c>
      <c r="J13" s="4">
        <v>26</v>
      </c>
      <c r="K13" s="4">
        <v>32</v>
      </c>
      <c r="L13" s="4">
        <v>47</v>
      </c>
      <c r="M13" s="4">
        <v>30</v>
      </c>
      <c r="N13" s="4">
        <v>37</v>
      </c>
    </row>
    <row r="14" spans="1:14" x14ac:dyDescent="0.3">
      <c r="A14" s="119" t="s">
        <v>54</v>
      </c>
      <c r="B14" s="4">
        <v>186</v>
      </c>
      <c r="C14" s="4">
        <v>260</v>
      </c>
      <c r="D14" s="4">
        <v>238</v>
      </c>
      <c r="E14" s="4">
        <v>188</v>
      </c>
      <c r="F14" s="4">
        <v>322</v>
      </c>
      <c r="G14" s="4">
        <v>297</v>
      </c>
      <c r="H14" s="4">
        <v>272</v>
      </c>
      <c r="I14" s="4">
        <v>346</v>
      </c>
      <c r="J14" s="4">
        <v>281</v>
      </c>
      <c r="K14" s="4">
        <v>309</v>
      </c>
      <c r="L14" s="4">
        <v>361</v>
      </c>
      <c r="M14" s="4">
        <v>312</v>
      </c>
      <c r="N14" s="4">
        <v>285</v>
      </c>
    </row>
    <row r="15" spans="1:14" x14ac:dyDescent="0.3">
      <c r="A15" s="119" t="s">
        <v>55</v>
      </c>
      <c r="B15" s="4">
        <v>13</v>
      </c>
      <c r="C15" s="4">
        <v>17</v>
      </c>
      <c r="D15" s="4">
        <v>14</v>
      </c>
      <c r="E15" s="4">
        <v>14</v>
      </c>
      <c r="F15" s="4">
        <v>26</v>
      </c>
      <c r="G15" s="4">
        <v>28</v>
      </c>
      <c r="H15" s="4">
        <v>19</v>
      </c>
      <c r="I15" s="4">
        <v>33</v>
      </c>
      <c r="J15" s="4">
        <v>19</v>
      </c>
      <c r="K15" s="4">
        <v>24</v>
      </c>
      <c r="L15" s="4">
        <v>19</v>
      </c>
      <c r="M15" s="4">
        <v>23</v>
      </c>
      <c r="N15" s="4">
        <v>27</v>
      </c>
    </row>
    <row r="16" spans="1:14" x14ac:dyDescent="0.3">
      <c r="A16" s="119" t="s">
        <v>56</v>
      </c>
      <c r="B16" s="4">
        <v>11</v>
      </c>
      <c r="C16" s="4">
        <v>8</v>
      </c>
      <c r="D16" s="4">
        <v>18</v>
      </c>
      <c r="E16" s="4">
        <v>19</v>
      </c>
      <c r="F16" s="4">
        <v>15</v>
      </c>
      <c r="G16" s="4">
        <v>10</v>
      </c>
      <c r="H16" s="4">
        <v>7</v>
      </c>
      <c r="I16" s="4">
        <v>15</v>
      </c>
      <c r="J16" s="4">
        <v>16</v>
      </c>
      <c r="K16" s="4">
        <v>10</v>
      </c>
      <c r="L16" s="4">
        <v>18</v>
      </c>
      <c r="M16" s="4">
        <v>20</v>
      </c>
      <c r="N16" s="4">
        <v>22</v>
      </c>
    </row>
    <row r="17" spans="1:14" x14ac:dyDescent="0.3">
      <c r="A17" s="119" t="s">
        <v>57</v>
      </c>
      <c r="B17" s="4">
        <v>12</v>
      </c>
      <c r="C17" s="4">
        <v>14</v>
      </c>
      <c r="D17" s="4">
        <v>8</v>
      </c>
      <c r="E17" s="4">
        <v>9</v>
      </c>
      <c r="F17" s="4">
        <v>7</v>
      </c>
      <c r="G17" s="4">
        <v>8</v>
      </c>
      <c r="H17" s="4">
        <v>5</v>
      </c>
      <c r="I17" s="4">
        <v>10</v>
      </c>
      <c r="J17" s="4">
        <v>14</v>
      </c>
      <c r="K17" s="4">
        <v>38</v>
      </c>
      <c r="L17" s="4">
        <v>22</v>
      </c>
      <c r="M17" s="4">
        <v>17</v>
      </c>
      <c r="N17" s="4">
        <v>14</v>
      </c>
    </row>
    <row r="18" spans="1:14" x14ac:dyDescent="0.3">
      <c r="A18" s="119" t="s">
        <v>58</v>
      </c>
      <c r="B18" s="4">
        <v>12</v>
      </c>
      <c r="C18" s="4">
        <v>6</v>
      </c>
      <c r="D18" s="4">
        <v>12</v>
      </c>
      <c r="E18" s="4">
        <v>5</v>
      </c>
      <c r="F18" s="4">
        <v>9</v>
      </c>
      <c r="G18" s="4">
        <v>10</v>
      </c>
      <c r="H18" s="4">
        <v>5</v>
      </c>
      <c r="I18" s="4">
        <v>18</v>
      </c>
      <c r="J18" s="4">
        <v>6</v>
      </c>
      <c r="K18" s="4">
        <v>10</v>
      </c>
      <c r="L18" s="4">
        <v>8</v>
      </c>
      <c r="M18" s="4">
        <v>8</v>
      </c>
      <c r="N18" s="4">
        <v>13</v>
      </c>
    </row>
    <row r="19" spans="1:14" x14ac:dyDescent="0.3">
      <c r="A19" s="119" t="s">
        <v>59</v>
      </c>
      <c r="B19" s="4">
        <v>15</v>
      </c>
      <c r="C19" s="4">
        <v>10</v>
      </c>
      <c r="D19" s="4">
        <v>14</v>
      </c>
      <c r="E19" s="4">
        <v>19</v>
      </c>
      <c r="F19" s="4">
        <v>19</v>
      </c>
      <c r="G19" s="4">
        <v>17</v>
      </c>
      <c r="H19" s="4">
        <v>14</v>
      </c>
      <c r="I19" s="4">
        <v>14</v>
      </c>
      <c r="J19" s="4">
        <v>12</v>
      </c>
      <c r="K19" s="4">
        <v>14</v>
      </c>
      <c r="L19" s="4">
        <v>21</v>
      </c>
      <c r="M19" s="4">
        <v>16</v>
      </c>
      <c r="N19" s="4">
        <v>21</v>
      </c>
    </row>
    <row r="20" spans="1:14" x14ac:dyDescent="0.3">
      <c r="A20" s="119" t="s">
        <v>60</v>
      </c>
      <c r="B20" s="4">
        <v>69</v>
      </c>
      <c r="C20" s="4">
        <v>64</v>
      </c>
      <c r="D20" s="4">
        <v>58</v>
      </c>
      <c r="E20" s="4">
        <v>48</v>
      </c>
      <c r="F20" s="4">
        <v>58</v>
      </c>
      <c r="G20" s="4">
        <v>43</v>
      </c>
      <c r="H20" s="4">
        <v>58</v>
      </c>
      <c r="I20" s="4">
        <v>59</v>
      </c>
      <c r="J20" s="4">
        <v>35</v>
      </c>
      <c r="K20" s="4">
        <v>48</v>
      </c>
      <c r="L20" s="4">
        <v>53</v>
      </c>
      <c r="M20" s="4">
        <v>83</v>
      </c>
      <c r="N20" s="4">
        <v>134</v>
      </c>
    </row>
    <row r="21" spans="1:14" s="8" customFormat="1" x14ac:dyDescent="0.3">
      <c r="A21" s="125" t="s">
        <v>26</v>
      </c>
      <c r="B21" s="4">
        <v>7356</v>
      </c>
      <c r="C21" s="4">
        <v>8693</v>
      </c>
      <c r="D21" s="4">
        <v>6975</v>
      </c>
      <c r="E21" s="4">
        <v>6952</v>
      </c>
      <c r="F21" s="4">
        <v>8409</v>
      </c>
      <c r="G21" s="4">
        <v>8641</v>
      </c>
      <c r="H21" s="4">
        <v>7503</v>
      </c>
      <c r="I21" s="4">
        <v>9115</v>
      </c>
      <c r="J21" s="4">
        <v>7845</v>
      </c>
      <c r="K21" s="4">
        <v>8417</v>
      </c>
      <c r="L21" s="4">
        <v>9500</v>
      </c>
      <c r="M21" s="4">
        <v>8835</v>
      </c>
      <c r="N21" s="4">
        <v>9274</v>
      </c>
    </row>
    <row r="22" spans="1:14" ht="15" customHeight="1" x14ac:dyDescent="0.3">
      <c r="B22" s="80"/>
      <c r="C22" s="80"/>
      <c r="D22" s="80"/>
      <c r="E22" s="80"/>
      <c r="F22" s="80"/>
      <c r="G22" s="80"/>
      <c r="H22" s="80"/>
      <c r="I22" s="80"/>
      <c r="J22" s="80"/>
      <c r="K22" s="80"/>
      <c r="L22" s="80"/>
      <c r="M22" s="80"/>
      <c r="N22" s="80"/>
    </row>
    <row r="23" spans="1:14" x14ac:dyDescent="0.3">
      <c r="B23" s="80"/>
      <c r="C23" s="80"/>
      <c r="D23" s="80"/>
      <c r="E23" s="80"/>
      <c r="F23" s="80"/>
      <c r="G23" s="80"/>
      <c r="H23" s="80"/>
      <c r="I23" s="80"/>
      <c r="J23" s="80"/>
      <c r="K23" s="80"/>
      <c r="L23" s="80"/>
      <c r="M23" s="80"/>
      <c r="N23" s="80"/>
    </row>
    <row r="24" spans="1:14" x14ac:dyDescent="0.3">
      <c r="A24" s="250" t="s">
        <v>377</v>
      </c>
      <c r="B24" s="250"/>
      <c r="C24" s="250"/>
      <c r="D24" s="250"/>
      <c r="E24" s="250"/>
      <c r="F24" s="250"/>
      <c r="G24" s="250"/>
      <c r="H24" s="250"/>
      <c r="I24" s="250"/>
      <c r="J24" s="250"/>
      <c r="K24" s="250"/>
      <c r="L24" s="250"/>
      <c r="M24" s="250"/>
      <c r="N24" s="250"/>
    </row>
    <row r="25" spans="1:14" x14ac:dyDescent="0.3">
      <c r="A25" s="124" t="s">
        <v>28</v>
      </c>
      <c r="B25" s="190" t="s">
        <v>453</v>
      </c>
      <c r="C25" s="190" t="s">
        <v>454</v>
      </c>
      <c r="D25" s="190" t="s">
        <v>455</v>
      </c>
      <c r="E25" s="190" t="s">
        <v>456</v>
      </c>
      <c r="F25" s="190" t="s">
        <v>457</v>
      </c>
      <c r="G25" s="190" t="s">
        <v>458</v>
      </c>
      <c r="H25" s="190" t="s">
        <v>459</v>
      </c>
      <c r="I25" s="190" t="s">
        <v>460</v>
      </c>
      <c r="J25" s="190" t="s">
        <v>462</v>
      </c>
      <c r="K25" s="190" t="s">
        <v>483</v>
      </c>
      <c r="L25" s="190" t="s">
        <v>488</v>
      </c>
      <c r="M25" s="190" t="s">
        <v>489</v>
      </c>
      <c r="N25" s="190" t="s">
        <v>491</v>
      </c>
    </row>
    <row r="26" spans="1:14" x14ac:dyDescent="0.3">
      <c r="A26" s="119" t="s">
        <v>43</v>
      </c>
      <c r="B26" s="4">
        <v>49</v>
      </c>
      <c r="C26" s="4">
        <v>44</v>
      </c>
      <c r="D26" s="4">
        <v>29</v>
      </c>
      <c r="E26" s="4">
        <v>54</v>
      </c>
      <c r="F26" s="4">
        <v>59</v>
      </c>
      <c r="G26" s="4">
        <v>55</v>
      </c>
      <c r="H26" s="4">
        <v>45</v>
      </c>
      <c r="I26" s="4">
        <v>53</v>
      </c>
      <c r="J26" s="4">
        <v>33</v>
      </c>
      <c r="K26" s="4">
        <v>49</v>
      </c>
      <c r="L26" s="4">
        <v>63</v>
      </c>
      <c r="M26" s="4">
        <v>54</v>
      </c>
      <c r="N26" s="4">
        <v>47</v>
      </c>
    </row>
    <row r="27" spans="1:14" x14ac:dyDescent="0.3">
      <c r="A27" s="119" t="s">
        <v>44</v>
      </c>
      <c r="B27" s="4">
        <v>371</v>
      </c>
      <c r="C27" s="4">
        <v>372</v>
      </c>
      <c r="D27" s="4">
        <v>344</v>
      </c>
      <c r="E27" s="4">
        <v>343</v>
      </c>
      <c r="F27" s="4">
        <v>344</v>
      </c>
      <c r="G27" s="4">
        <v>388</v>
      </c>
      <c r="H27" s="4">
        <v>374</v>
      </c>
      <c r="I27" s="4">
        <v>430</v>
      </c>
      <c r="J27" s="4">
        <v>358</v>
      </c>
      <c r="K27" s="4">
        <v>437</v>
      </c>
      <c r="L27" s="4">
        <v>419</v>
      </c>
      <c r="M27" s="4">
        <v>379</v>
      </c>
      <c r="N27" s="4">
        <v>354</v>
      </c>
    </row>
    <row r="28" spans="1:14" ht="26.4" x14ac:dyDescent="0.3">
      <c r="A28" s="119" t="s">
        <v>45</v>
      </c>
      <c r="B28" s="4">
        <v>1187</v>
      </c>
      <c r="C28" s="4">
        <v>1354</v>
      </c>
      <c r="D28" s="4">
        <v>1089</v>
      </c>
      <c r="E28" s="4">
        <v>1169</v>
      </c>
      <c r="F28" s="4">
        <v>1436</v>
      </c>
      <c r="G28" s="4">
        <v>1502</v>
      </c>
      <c r="H28" s="4">
        <v>1334</v>
      </c>
      <c r="I28" s="4">
        <v>1505</v>
      </c>
      <c r="J28" s="4">
        <v>1278</v>
      </c>
      <c r="K28" s="4">
        <v>1454</v>
      </c>
      <c r="L28" s="4">
        <v>1503</v>
      </c>
      <c r="M28" s="4">
        <v>1532</v>
      </c>
      <c r="N28" s="4">
        <v>1723</v>
      </c>
    </row>
    <row r="29" spans="1:14" x14ac:dyDescent="0.3">
      <c r="A29" s="119" t="s">
        <v>46</v>
      </c>
      <c r="B29" s="4">
        <v>94</v>
      </c>
      <c r="C29" s="4">
        <v>122</v>
      </c>
      <c r="D29" s="4">
        <v>88</v>
      </c>
      <c r="E29" s="4">
        <v>115</v>
      </c>
      <c r="F29" s="4">
        <v>123</v>
      </c>
      <c r="G29" s="4">
        <v>124</v>
      </c>
      <c r="H29" s="4">
        <v>106</v>
      </c>
      <c r="I29" s="4">
        <v>113</v>
      </c>
      <c r="J29" s="4">
        <v>96</v>
      </c>
      <c r="K29" s="4">
        <v>94</v>
      </c>
      <c r="L29" s="4">
        <v>137</v>
      </c>
      <c r="M29" s="4">
        <v>114</v>
      </c>
      <c r="N29" s="4">
        <v>150</v>
      </c>
    </row>
    <row r="30" spans="1:14" x14ac:dyDescent="0.3">
      <c r="A30" s="119" t="s">
        <v>47</v>
      </c>
      <c r="B30" s="4">
        <v>4</v>
      </c>
      <c r="C30" s="4">
        <v>10</v>
      </c>
      <c r="D30" s="4">
        <v>2</v>
      </c>
      <c r="E30" s="4">
        <v>2</v>
      </c>
      <c r="F30" s="4">
        <v>3</v>
      </c>
      <c r="G30" s="4">
        <v>3</v>
      </c>
      <c r="H30" s="4">
        <v>2</v>
      </c>
      <c r="I30" s="4">
        <v>4</v>
      </c>
      <c r="J30" s="4">
        <v>1</v>
      </c>
      <c r="K30" s="4">
        <v>3</v>
      </c>
      <c r="L30" s="4">
        <v>6</v>
      </c>
      <c r="M30" s="4" t="s">
        <v>303</v>
      </c>
      <c r="N30" s="4">
        <v>1</v>
      </c>
    </row>
    <row r="31" spans="1:14" ht="26.4" x14ac:dyDescent="0.3">
      <c r="A31" s="119" t="s">
        <v>48</v>
      </c>
      <c r="B31" s="4">
        <v>2234</v>
      </c>
      <c r="C31" s="4">
        <v>2675</v>
      </c>
      <c r="D31" s="4">
        <v>2097</v>
      </c>
      <c r="E31" s="4">
        <v>1971</v>
      </c>
      <c r="F31" s="4">
        <v>2313</v>
      </c>
      <c r="G31" s="4">
        <v>2361</v>
      </c>
      <c r="H31" s="4">
        <v>2009</v>
      </c>
      <c r="I31" s="4">
        <v>2478</v>
      </c>
      <c r="J31" s="4">
        <v>2005</v>
      </c>
      <c r="K31" s="4">
        <v>2117</v>
      </c>
      <c r="L31" s="4">
        <v>2400</v>
      </c>
      <c r="M31" s="4">
        <v>2220</v>
      </c>
      <c r="N31" s="4">
        <v>2246</v>
      </c>
    </row>
    <row r="32" spans="1:14" x14ac:dyDescent="0.3">
      <c r="A32" s="119" t="s">
        <v>49</v>
      </c>
      <c r="B32" s="4">
        <v>419</v>
      </c>
      <c r="C32" s="4">
        <v>436</v>
      </c>
      <c r="D32" s="4">
        <v>324</v>
      </c>
      <c r="E32" s="4">
        <v>427</v>
      </c>
      <c r="F32" s="4">
        <v>484</v>
      </c>
      <c r="G32" s="4">
        <v>420</v>
      </c>
      <c r="H32" s="4">
        <v>429</v>
      </c>
      <c r="I32" s="4">
        <v>554</v>
      </c>
      <c r="J32" s="4">
        <v>505</v>
      </c>
      <c r="K32" s="4">
        <v>529</v>
      </c>
      <c r="L32" s="4">
        <v>587</v>
      </c>
      <c r="M32" s="4">
        <v>570</v>
      </c>
      <c r="N32" s="4">
        <v>622</v>
      </c>
    </row>
    <row r="33" spans="1:14" ht="26.4" x14ac:dyDescent="0.3">
      <c r="A33" s="119" t="s">
        <v>50</v>
      </c>
      <c r="B33" s="4">
        <v>241</v>
      </c>
      <c r="C33" s="4">
        <v>284</v>
      </c>
      <c r="D33" s="4">
        <v>213</v>
      </c>
      <c r="E33" s="4">
        <v>273</v>
      </c>
      <c r="F33" s="4">
        <v>339</v>
      </c>
      <c r="G33" s="4">
        <v>322</v>
      </c>
      <c r="H33" s="4">
        <v>243</v>
      </c>
      <c r="I33" s="4">
        <v>355</v>
      </c>
      <c r="J33" s="4">
        <v>416</v>
      </c>
      <c r="K33" s="4">
        <v>589</v>
      </c>
      <c r="L33" s="4">
        <v>613</v>
      </c>
      <c r="M33" s="4">
        <v>629</v>
      </c>
      <c r="N33" s="4">
        <v>889</v>
      </c>
    </row>
    <row r="34" spans="1:14" x14ac:dyDescent="0.3">
      <c r="A34" s="119" t="s">
        <v>51</v>
      </c>
      <c r="B34" s="4">
        <v>166</v>
      </c>
      <c r="C34" s="4">
        <v>233</v>
      </c>
      <c r="D34" s="4">
        <v>214</v>
      </c>
      <c r="E34" s="4">
        <v>171</v>
      </c>
      <c r="F34" s="4">
        <v>239</v>
      </c>
      <c r="G34" s="4">
        <v>255</v>
      </c>
      <c r="H34" s="4">
        <v>223</v>
      </c>
      <c r="I34" s="4">
        <v>258</v>
      </c>
      <c r="J34" s="4">
        <v>234</v>
      </c>
      <c r="K34" s="4">
        <v>223</v>
      </c>
      <c r="L34" s="4">
        <v>259</v>
      </c>
      <c r="M34" s="4">
        <v>279</v>
      </c>
      <c r="N34" s="4">
        <v>272</v>
      </c>
    </row>
    <row r="35" spans="1:14" x14ac:dyDescent="0.3">
      <c r="A35" s="119" t="s">
        <v>52</v>
      </c>
      <c r="B35" s="4">
        <v>50</v>
      </c>
      <c r="C35" s="4">
        <v>60</v>
      </c>
      <c r="D35" s="4">
        <v>52</v>
      </c>
      <c r="E35" s="4">
        <v>45</v>
      </c>
      <c r="F35" s="4">
        <v>54</v>
      </c>
      <c r="G35" s="4">
        <v>54</v>
      </c>
      <c r="H35" s="4">
        <v>45</v>
      </c>
      <c r="I35" s="4">
        <v>72</v>
      </c>
      <c r="J35" s="4">
        <v>58</v>
      </c>
      <c r="K35" s="4">
        <v>54</v>
      </c>
      <c r="L35" s="4">
        <v>63</v>
      </c>
      <c r="M35" s="4">
        <v>55</v>
      </c>
      <c r="N35" s="4">
        <v>63</v>
      </c>
    </row>
    <row r="36" spans="1:14" x14ac:dyDescent="0.3">
      <c r="A36" s="119" t="s">
        <v>53</v>
      </c>
      <c r="B36" s="4">
        <v>11</v>
      </c>
      <c r="C36" s="4">
        <v>18</v>
      </c>
      <c r="D36" s="4">
        <v>13</v>
      </c>
      <c r="E36" s="4">
        <v>13</v>
      </c>
      <c r="F36" s="4">
        <v>12</v>
      </c>
      <c r="G36" s="4">
        <v>20</v>
      </c>
      <c r="H36" s="4">
        <v>19</v>
      </c>
      <c r="I36" s="4">
        <v>16</v>
      </c>
      <c r="J36" s="4">
        <v>17</v>
      </c>
      <c r="K36" s="4">
        <v>24</v>
      </c>
      <c r="L36" s="4">
        <v>36</v>
      </c>
      <c r="M36" s="4">
        <v>19</v>
      </c>
      <c r="N36" s="4">
        <v>24</v>
      </c>
    </row>
    <row r="37" spans="1:14" x14ac:dyDescent="0.3">
      <c r="A37" s="119" t="s">
        <v>54</v>
      </c>
      <c r="B37" s="4">
        <v>103</v>
      </c>
      <c r="C37" s="4">
        <v>174</v>
      </c>
      <c r="D37" s="4">
        <v>147</v>
      </c>
      <c r="E37" s="4">
        <v>135</v>
      </c>
      <c r="F37" s="4">
        <v>230</v>
      </c>
      <c r="G37" s="4">
        <v>194</v>
      </c>
      <c r="H37" s="4">
        <v>188</v>
      </c>
      <c r="I37" s="4">
        <v>235</v>
      </c>
      <c r="J37" s="4">
        <v>192</v>
      </c>
      <c r="K37" s="4">
        <v>216</v>
      </c>
      <c r="L37" s="4">
        <v>256</v>
      </c>
      <c r="M37" s="4">
        <v>234</v>
      </c>
      <c r="N37" s="4">
        <v>203</v>
      </c>
    </row>
    <row r="38" spans="1:14" x14ac:dyDescent="0.3">
      <c r="A38" s="119" t="s">
        <v>55</v>
      </c>
      <c r="B38" s="4">
        <v>5</v>
      </c>
      <c r="C38" s="4">
        <v>5</v>
      </c>
      <c r="D38" s="4">
        <v>7</v>
      </c>
      <c r="E38" s="4">
        <v>11</v>
      </c>
      <c r="F38" s="4">
        <v>17</v>
      </c>
      <c r="G38" s="4">
        <v>14</v>
      </c>
      <c r="H38" s="4">
        <v>10</v>
      </c>
      <c r="I38" s="4">
        <v>20</v>
      </c>
      <c r="J38" s="4">
        <v>8</v>
      </c>
      <c r="K38" s="4">
        <v>15</v>
      </c>
      <c r="L38" s="4">
        <v>11</v>
      </c>
      <c r="M38" s="4">
        <v>10</v>
      </c>
      <c r="N38" s="4">
        <v>22</v>
      </c>
    </row>
    <row r="39" spans="1:14" x14ac:dyDescent="0.3">
      <c r="A39" s="119" t="s">
        <v>56</v>
      </c>
      <c r="B39" s="4">
        <v>8</v>
      </c>
      <c r="C39" s="4">
        <v>4</v>
      </c>
      <c r="D39" s="4">
        <v>15</v>
      </c>
      <c r="E39" s="4">
        <v>15</v>
      </c>
      <c r="F39" s="4">
        <v>10</v>
      </c>
      <c r="G39" s="4">
        <v>6</v>
      </c>
      <c r="H39" s="4">
        <v>7</v>
      </c>
      <c r="I39" s="4">
        <v>10</v>
      </c>
      <c r="J39" s="4">
        <v>14</v>
      </c>
      <c r="K39" s="4">
        <v>7</v>
      </c>
      <c r="L39" s="4">
        <v>16</v>
      </c>
      <c r="M39" s="4">
        <v>16</v>
      </c>
      <c r="N39" s="4">
        <v>14</v>
      </c>
    </row>
    <row r="40" spans="1:14" x14ac:dyDescent="0.3">
      <c r="A40" s="119" t="s">
        <v>57</v>
      </c>
      <c r="B40" s="4">
        <v>8</v>
      </c>
      <c r="C40" s="4">
        <v>12</v>
      </c>
      <c r="D40" s="4">
        <v>3</v>
      </c>
      <c r="E40" s="4">
        <v>7</v>
      </c>
      <c r="F40" s="4">
        <v>5</v>
      </c>
      <c r="G40" s="4">
        <v>4</v>
      </c>
      <c r="H40" s="4">
        <v>1</v>
      </c>
      <c r="I40" s="4">
        <v>7</v>
      </c>
      <c r="J40" s="4">
        <v>10</v>
      </c>
      <c r="K40" s="4">
        <v>33</v>
      </c>
      <c r="L40" s="4">
        <v>13</v>
      </c>
      <c r="M40" s="4">
        <v>11</v>
      </c>
      <c r="N40" s="4">
        <v>10</v>
      </c>
    </row>
    <row r="41" spans="1:14" x14ac:dyDescent="0.3">
      <c r="A41" s="119" t="s">
        <v>58</v>
      </c>
      <c r="B41" s="4">
        <v>2</v>
      </c>
      <c r="C41" s="4">
        <v>3</v>
      </c>
      <c r="D41" s="4">
        <v>6</v>
      </c>
      <c r="E41" s="4">
        <v>1</v>
      </c>
      <c r="F41" s="4">
        <v>1</v>
      </c>
      <c r="G41" s="4">
        <v>1</v>
      </c>
      <c r="H41" s="4">
        <v>3</v>
      </c>
      <c r="I41" s="4">
        <v>5</v>
      </c>
      <c r="J41" s="4">
        <v>3</v>
      </c>
      <c r="K41" s="4">
        <v>2</v>
      </c>
      <c r="L41" s="4">
        <v>4</v>
      </c>
      <c r="M41" s="4" t="s">
        <v>303</v>
      </c>
      <c r="N41" s="4">
        <v>2</v>
      </c>
    </row>
    <row r="42" spans="1:14" x14ac:dyDescent="0.3">
      <c r="A42" s="119" t="s">
        <v>59</v>
      </c>
      <c r="B42" s="4">
        <v>9</v>
      </c>
      <c r="C42" s="4">
        <v>6</v>
      </c>
      <c r="D42" s="4">
        <v>8</v>
      </c>
      <c r="E42" s="4">
        <v>14</v>
      </c>
      <c r="F42" s="4">
        <v>13</v>
      </c>
      <c r="G42" s="4">
        <v>10</v>
      </c>
      <c r="H42" s="4">
        <v>10</v>
      </c>
      <c r="I42" s="4">
        <v>11</v>
      </c>
      <c r="J42" s="4">
        <v>10</v>
      </c>
      <c r="K42" s="4">
        <v>10</v>
      </c>
      <c r="L42" s="4">
        <v>15</v>
      </c>
      <c r="M42" s="4">
        <v>11</v>
      </c>
      <c r="N42" s="4">
        <v>15</v>
      </c>
    </row>
    <row r="43" spans="1:14" x14ac:dyDescent="0.3">
      <c r="A43" s="119" t="s">
        <v>60</v>
      </c>
      <c r="B43" s="4">
        <v>19</v>
      </c>
      <c r="C43" s="4">
        <v>27</v>
      </c>
      <c r="D43" s="4">
        <v>14</v>
      </c>
      <c r="E43" s="4">
        <v>12</v>
      </c>
      <c r="F43" s="4">
        <v>10</v>
      </c>
      <c r="G43" s="4">
        <v>9</v>
      </c>
      <c r="H43" s="4">
        <v>12</v>
      </c>
      <c r="I43" s="4">
        <v>7</v>
      </c>
      <c r="J43" s="4">
        <v>7</v>
      </c>
      <c r="K43" s="4">
        <v>12</v>
      </c>
      <c r="L43" s="4">
        <v>8</v>
      </c>
      <c r="M43" s="4">
        <v>28</v>
      </c>
      <c r="N43" s="4">
        <v>89</v>
      </c>
    </row>
    <row r="44" spans="1:14" s="8" customFormat="1" x14ac:dyDescent="0.3">
      <c r="A44" s="125" t="s">
        <v>26</v>
      </c>
      <c r="B44" s="4">
        <v>4980</v>
      </c>
      <c r="C44" s="4">
        <v>5839</v>
      </c>
      <c r="D44" s="4">
        <v>4665</v>
      </c>
      <c r="E44" s="4">
        <v>4778</v>
      </c>
      <c r="F44" s="4">
        <v>5692</v>
      </c>
      <c r="G44" s="4">
        <v>5742</v>
      </c>
      <c r="H44" s="4">
        <v>5060</v>
      </c>
      <c r="I44" s="4">
        <v>6133</v>
      </c>
      <c r="J44" s="4">
        <v>5245</v>
      </c>
      <c r="K44" s="4">
        <v>5868</v>
      </c>
      <c r="L44" s="4">
        <v>6409</v>
      </c>
      <c r="M44" s="4">
        <v>6161</v>
      </c>
      <c r="N44" s="4">
        <v>6746</v>
      </c>
    </row>
    <row r="45" spans="1:14" x14ac:dyDescent="0.3">
      <c r="B45" s="80"/>
      <c r="C45" s="80"/>
      <c r="D45" s="80"/>
      <c r="E45" s="80"/>
      <c r="F45" s="80"/>
      <c r="G45" s="80"/>
      <c r="H45" s="80"/>
      <c r="I45" s="80"/>
      <c r="J45" s="80"/>
      <c r="K45" s="80"/>
      <c r="L45" s="80"/>
      <c r="M45" s="80"/>
      <c r="N45" s="80"/>
    </row>
    <row r="46" spans="1:14" x14ac:dyDescent="0.3">
      <c r="B46" s="80"/>
      <c r="C46" s="80"/>
      <c r="D46" s="80"/>
      <c r="E46" s="80"/>
      <c r="F46" s="80"/>
      <c r="G46" s="80"/>
      <c r="H46" s="80"/>
      <c r="I46" s="80"/>
      <c r="J46" s="80"/>
      <c r="K46" s="80"/>
      <c r="L46" s="80"/>
      <c r="M46" s="80"/>
      <c r="N46" s="80"/>
    </row>
    <row r="47" spans="1:14" x14ac:dyDescent="0.3">
      <c r="A47" s="250" t="s">
        <v>378</v>
      </c>
      <c r="B47" s="250"/>
      <c r="C47" s="250"/>
      <c r="D47" s="250"/>
      <c r="E47" s="250"/>
      <c r="F47" s="250"/>
      <c r="G47" s="250"/>
      <c r="H47" s="250"/>
      <c r="I47" s="250"/>
      <c r="J47" s="250"/>
      <c r="K47" s="250"/>
      <c r="L47" s="250"/>
      <c r="M47" s="250"/>
      <c r="N47" s="250"/>
    </row>
    <row r="48" spans="1:14" x14ac:dyDescent="0.3">
      <c r="A48" s="124" t="s">
        <v>28</v>
      </c>
      <c r="B48" s="190" t="s">
        <v>453</v>
      </c>
      <c r="C48" s="190" t="s">
        <v>454</v>
      </c>
      <c r="D48" s="190" t="s">
        <v>455</v>
      </c>
      <c r="E48" s="190" t="s">
        <v>456</v>
      </c>
      <c r="F48" s="190" t="s">
        <v>457</v>
      </c>
      <c r="G48" s="190" t="s">
        <v>458</v>
      </c>
      <c r="H48" s="190" t="s">
        <v>459</v>
      </c>
      <c r="I48" s="190" t="s">
        <v>460</v>
      </c>
      <c r="J48" s="190" t="s">
        <v>462</v>
      </c>
      <c r="K48" s="190" t="s">
        <v>483</v>
      </c>
      <c r="L48" s="190" t="s">
        <v>488</v>
      </c>
      <c r="M48" s="190" t="s">
        <v>489</v>
      </c>
      <c r="N48" s="190" t="s">
        <v>491</v>
      </c>
    </row>
    <row r="49" spans="1:14" x14ac:dyDescent="0.3">
      <c r="A49" s="119" t="s">
        <v>43</v>
      </c>
      <c r="B49" s="4">
        <v>4</v>
      </c>
      <c r="C49" s="4">
        <v>1</v>
      </c>
      <c r="D49" s="4">
        <v>3</v>
      </c>
      <c r="E49" s="4">
        <v>1</v>
      </c>
      <c r="F49" s="4">
        <v>2</v>
      </c>
      <c r="G49" s="4">
        <v>6</v>
      </c>
      <c r="H49" s="4">
        <v>1</v>
      </c>
      <c r="I49" s="4">
        <v>1</v>
      </c>
      <c r="J49" s="4">
        <v>1</v>
      </c>
      <c r="K49" s="4">
        <v>2</v>
      </c>
      <c r="L49" s="4">
        <v>5</v>
      </c>
      <c r="M49" s="4">
        <v>5</v>
      </c>
      <c r="N49" s="4">
        <v>4</v>
      </c>
    </row>
    <row r="50" spans="1:14" x14ac:dyDescent="0.3">
      <c r="A50" s="119" t="s">
        <v>44</v>
      </c>
      <c r="B50" s="4">
        <v>22</v>
      </c>
      <c r="C50" s="4">
        <v>31</v>
      </c>
      <c r="D50" s="4">
        <v>17</v>
      </c>
      <c r="E50" s="4">
        <v>21</v>
      </c>
      <c r="F50" s="4">
        <v>25</v>
      </c>
      <c r="G50" s="4">
        <v>21</v>
      </c>
      <c r="H50" s="4">
        <v>19</v>
      </c>
      <c r="I50" s="4">
        <v>31</v>
      </c>
      <c r="J50" s="4">
        <v>19</v>
      </c>
      <c r="K50" s="4">
        <v>27</v>
      </c>
      <c r="L50" s="4">
        <v>31</v>
      </c>
      <c r="M50" s="4">
        <v>31</v>
      </c>
      <c r="N50" s="4">
        <v>17</v>
      </c>
    </row>
    <row r="51" spans="1:14" ht="26.4" x14ac:dyDescent="0.3">
      <c r="A51" s="119" t="s">
        <v>45</v>
      </c>
      <c r="B51" s="4">
        <v>84</v>
      </c>
      <c r="C51" s="4">
        <v>115</v>
      </c>
      <c r="D51" s="4">
        <v>101</v>
      </c>
      <c r="E51" s="4">
        <v>101</v>
      </c>
      <c r="F51" s="4">
        <v>113</v>
      </c>
      <c r="G51" s="4">
        <v>109</v>
      </c>
      <c r="H51" s="4">
        <v>117</v>
      </c>
      <c r="I51" s="4">
        <v>131</v>
      </c>
      <c r="J51" s="4">
        <v>87</v>
      </c>
      <c r="K51" s="4">
        <v>89</v>
      </c>
      <c r="L51" s="4">
        <v>121</v>
      </c>
      <c r="M51" s="4">
        <v>98</v>
      </c>
      <c r="N51" s="4">
        <v>77</v>
      </c>
    </row>
    <row r="52" spans="1:14" x14ac:dyDescent="0.3">
      <c r="A52" s="119" t="s">
        <v>46</v>
      </c>
      <c r="B52" s="4">
        <v>11</v>
      </c>
      <c r="C52" s="4">
        <v>12</v>
      </c>
      <c r="D52" s="4">
        <v>14</v>
      </c>
      <c r="E52" s="4">
        <v>11</v>
      </c>
      <c r="F52" s="4">
        <v>18</v>
      </c>
      <c r="G52" s="4">
        <v>7</v>
      </c>
      <c r="H52" s="4">
        <v>9</v>
      </c>
      <c r="I52" s="4">
        <v>8</v>
      </c>
      <c r="J52" s="4">
        <v>14</v>
      </c>
      <c r="K52" s="4">
        <v>10</v>
      </c>
      <c r="L52" s="4">
        <v>7</v>
      </c>
      <c r="M52" s="4">
        <v>6</v>
      </c>
      <c r="N52" s="4">
        <v>10</v>
      </c>
    </row>
    <row r="53" spans="1:14" x14ac:dyDescent="0.3">
      <c r="A53" s="119" t="s">
        <v>47</v>
      </c>
      <c r="B53" s="4" t="s">
        <v>303</v>
      </c>
      <c r="C53" s="4">
        <v>1</v>
      </c>
      <c r="D53" s="4" t="s">
        <v>303</v>
      </c>
      <c r="E53" s="4">
        <v>1</v>
      </c>
      <c r="F53" s="4" t="s">
        <v>303</v>
      </c>
      <c r="G53" s="4" t="s">
        <v>303</v>
      </c>
      <c r="H53" s="4" t="s">
        <v>303</v>
      </c>
      <c r="I53" s="4">
        <v>1</v>
      </c>
      <c r="J53" s="4">
        <v>1</v>
      </c>
      <c r="K53" s="4">
        <v>1</v>
      </c>
      <c r="L53" s="4">
        <v>2</v>
      </c>
      <c r="M53" s="4">
        <v>2</v>
      </c>
      <c r="N53" s="4">
        <v>1</v>
      </c>
    </row>
    <row r="54" spans="1:14" ht="26.4" x14ac:dyDescent="0.3">
      <c r="A54" s="119" t="s">
        <v>48</v>
      </c>
      <c r="B54" s="4">
        <v>326</v>
      </c>
      <c r="C54" s="4">
        <v>451</v>
      </c>
      <c r="D54" s="4">
        <v>353</v>
      </c>
      <c r="E54" s="4">
        <v>407</v>
      </c>
      <c r="F54" s="4">
        <v>391</v>
      </c>
      <c r="G54" s="4">
        <v>401</v>
      </c>
      <c r="H54" s="4">
        <v>363</v>
      </c>
      <c r="I54" s="4">
        <v>427</v>
      </c>
      <c r="J54" s="4">
        <v>351</v>
      </c>
      <c r="K54" s="4">
        <v>384</v>
      </c>
      <c r="L54" s="4">
        <v>416</v>
      </c>
      <c r="M54" s="4">
        <v>364</v>
      </c>
      <c r="N54" s="4">
        <v>312</v>
      </c>
    </row>
    <row r="55" spans="1:14" x14ac:dyDescent="0.3">
      <c r="A55" s="119" t="s">
        <v>49</v>
      </c>
      <c r="B55" s="4">
        <v>24</v>
      </c>
      <c r="C55" s="4">
        <v>38</v>
      </c>
      <c r="D55" s="4">
        <v>23</v>
      </c>
      <c r="E55" s="4">
        <v>27</v>
      </c>
      <c r="F55" s="4">
        <v>44</v>
      </c>
      <c r="G55" s="4">
        <v>31</v>
      </c>
      <c r="H55" s="4">
        <v>25</v>
      </c>
      <c r="I55" s="4">
        <v>36</v>
      </c>
      <c r="J55" s="4">
        <v>40</v>
      </c>
      <c r="K55" s="4">
        <v>45</v>
      </c>
      <c r="L55" s="4">
        <v>35</v>
      </c>
      <c r="M55" s="4">
        <v>33</v>
      </c>
      <c r="N55" s="4">
        <v>34</v>
      </c>
    </row>
    <row r="56" spans="1:14" ht="26.4" x14ac:dyDescent="0.3">
      <c r="A56" s="119" t="s">
        <v>50</v>
      </c>
      <c r="B56" s="4">
        <v>50</v>
      </c>
      <c r="C56" s="4">
        <v>47</v>
      </c>
      <c r="D56" s="4">
        <v>48</v>
      </c>
      <c r="E56" s="4">
        <v>53</v>
      </c>
      <c r="F56" s="4">
        <v>61</v>
      </c>
      <c r="G56" s="4">
        <v>60</v>
      </c>
      <c r="H56" s="4">
        <v>50</v>
      </c>
      <c r="I56" s="4">
        <v>94</v>
      </c>
      <c r="J56" s="4">
        <v>62</v>
      </c>
      <c r="K56" s="4">
        <v>59</v>
      </c>
      <c r="L56" s="4">
        <v>68</v>
      </c>
      <c r="M56" s="4">
        <v>66</v>
      </c>
      <c r="N56" s="4">
        <v>117</v>
      </c>
    </row>
    <row r="57" spans="1:14" x14ac:dyDescent="0.3">
      <c r="A57" s="119" t="s">
        <v>51</v>
      </c>
      <c r="B57" s="4">
        <v>41</v>
      </c>
      <c r="C57" s="4">
        <v>39</v>
      </c>
      <c r="D57" s="4">
        <v>33</v>
      </c>
      <c r="E57" s="4">
        <v>38</v>
      </c>
      <c r="F57" s="4">
        <v>38</v>
      </c>
      <c r="G57" s="4">
        <v>45</v>
      </c>
      <c r="H57" s="4">
        <v>25</v>
      </c>
      <c r="I57" s="4">
        <v>46</v>
      </c>
      <c r="J57" s="4">
        <v>39</v>
      </c>
      <c r="K57" s="4">
        <v>43</v>
      </c>
      <c r="L57" s="4">
        <v>56</v>
      </c>
      <c r="M57" s="4">
        <v>47</v>
      </c>
      <c r="N57" s="4">
        <v>34</v>
      </c>
    </row>
    <row r="58" spans="1:14" x14ac:dyDescent="0.3">
      <c r="A58" s="119" t="s">
        <v>52</v>
      </c>
      <c r="B58" s="4">
        <v>7</v>
      </c>
      <c r="C58" s="4">
        <v>6</v>
      </c>
      <c r="D58" s="4">
        <v>8</v>
      </c>
      <c r="E58" s="4">
        <v>11</v>
      </c>
      <c r="F58" s="4">
        <v>9</v>
      </c>
      <c r="G58" s="4">
        <v>6</v>
      </c>
      <c r="H58" s="4">
        <v>10</v>
      </c>
      <c r="I58" s="4">
        <v>4</v>
      </c>
      <c r="J58" s="4">
        <v>6</v>
      </c>
      <c r="K58" s="4">
        <v>8</v>
      </c>
      <c r="L58" s="4">
        <v>5</v>
      </c>
      <c r="M58" s="4">
        <v>7</v>
      </c>
      <c r="N58" s="4">
        <v>12</v>
      </c>
    </row>
    <row r="59" spans="1:14" x14ac:dyDescent="0.3">
      <c r="A59" s="119" t="s">
        <v>53</v>
      </c>
      <c r="B59" s="4">
        <v>1</v>
      </c>
      <c r="C59" s="4">
        <v>2</v>
      </c>
      <c r="D59" s="4">
        <v>3</v>
      </c>
      <c r="E59" s="4">
        <v>2</v>
      </c>
      <c r="F59" s="4">
        <v>1</v>
      </c>
      <c r="G59" s="4">
        <v>8</v>
      </c>
      <c r="H59" s="4">
        <v>2</v>
      </c>
      <c r="I59" s="4">
        <v>3</v>
      </c>
      <c r="J59" s="4">
        <v>3</v>
      </c>
      <c r="K59" s="4">
        <v>3</v>
      </c>
      <c r="L59" s="4">
        <v>1</v>
      </c>
      <c r="M59" s="4">
        <v>2</v>
      </c>
      <c r="N59" s="4">
        <v>4</v>
      </c>
    </row>
    <row r="60" spans="1:14" x14ac:dyDescent="0.3">
      <c r="A60" s="119" t="s">
        <v>54</v>
      </c>
      <c r="B60" s="4">
        <v>31</v>
      </c>
      <c r="C60" s="4">
        <v>34</v>
      </c>
      <c r="D60" s="4">
        <v>39</v>
      </c>
      <c r="E60" s="4">
        <v>24</v>
      </c>
      <c r="F60" s="4">
        <v>37</v>
      </c>
      <c r="G60" s="4">
        <v>33</v>
      </c>
      <c r="H60" s="4">
        <v>31</v>
      </c>
      <c r="I60" s="4">
        <v>37</v>
      </c>
      <c r="J60" s="4">
        <v>26</v>
      </c>
      <c r="K60" s="4">
        <v>33</v>
      </c>
      <c r="L60" s="4">
        <v>41</v>
      </c>
      <c r="M60" s="4">
        <v>32</v>
      </c>
      <c r="N60" s="4">
        <v>25</v>
      </c>
    </row>
    <row r="61" spans="1:14" x14ac:dyDescent="0.3">
      <c r="A61" s="119" t="s">
        <v>55</v>
      </c>
      <c r="B61" s="4">
        <v>1</v>
      </c>
      <c r="C61" s="4">
        <v>2</v>
      </c>
      <c r="D61" s="4">
        <v>4</v>
      </c>
      <c r="E61" s="4" t="s">
        <v>303</v>
      </c>
      <c r="F61" s="4">
        <v>4</v>
      </c>
      <c r="G61" s="4">
        <v>2</v>
      </c>
      <c r="H61" s="4">
        <v>1</v>
      </c>
      <c r="I61" s="4">
        <v>2</v>
      </c>
      <c r="J61" s="4">
        <v>1</v>
      </c>
      <c r="K61" s="4">
        <v>2</v>
      </c>
      <c r="L61" s="4">
        <v>3</v>
      </c>
      <c r="M61" s="4" t="s">
        <v>303</v>
      </c>
      <c r="N61" s="4" t="s">
        <v>303</v>
      </c>
    </row>
    <row r="62" spans="1:14" x14ac:dyDescent="0.3">
      <c r="A62" s="119" t="s">
        <v>56</v>
      </c>
      <c r="B62" s="4">
        <v>2</v>
      </c>
      <c r="C62" s="4">
        <v>1</v>
      </c>
      <c r="D62" s="4" t="s">
        <v>303</v>
      </c>
      <c r="E62" s="4" t="s">
        <v>303</v>
      </c>
      <c r="F62" s="4">
        <v>1</v>
      </c>
      <c r="G62" s="4" t="s">
        <v>303</v>
      </c>
      <c r="H62" s="4" t="s">
        <v>303</v>
      </c>
      <c r="I62" s="4" t="s">
        <v>303</v>
      </c>
      <c r="J62" s="4" t="s">
        <v>303</v>
      </c>
      <c r="K62" s="4">
        <v>1</v>
      </c>
      <c r="L62" s="4" t="s">
        <v>303</v>
      </c>
      <c r="M62" s="4" t="s">
        <v>303</v>
      </c>
      <c r="N62" s="4">
        <v>1</v>
      </c>
    </row>
    <row r="63" spans="1:14" x14ac:dyDescent="0.3">
      <c r="A63" s="119" t="s">
        <v>57</v>
      </c>
      <c r="B63" s="4">
        <v>1</v>
      </c>
      <c r="C63" s="4" t="s">
        <v>303</v>
      </c>
      <c r="D63" s="4">
        <v>2</v>
      </c>
      <c r="E63" s="4">
        <v>1</v>
      </c>
      <c r="F63" s="4" t="s">
        <v>303</v>
      </c>
      <c r="G63" s="4">
        <v>1</v>
      </c>
      <c r="H63" s="4" t="s">
        <v>303</v>
      </c>
      <c r="I63" s="4" t="s">
        <v>303</v>
      </c>
      <c r="J63" s="4" t="s">
        <v>303</v>
      </c>
      <c r="K63" s="4">
        <v>2</v>
      </c>
      <c r="L63" s="4" t="s">
        <v>303</v>
      </c>
      <c r="M63" s="4">
        <v>2</v>
      </c>
      <c r="N63" s="4">
        <v>3</v>
      </c>
    </row>
    <row r="64" spans="1:14" x14ac:dyDescent="0.3">
      <c r="A64" s="119" t="s">
        <v>58</v>
      </c>
      <c r="B64" s="4">
        <v>4</v>
      </c>
      <c r="C64" s="4">
        <v>1</v>
      </c>
      <c r="D64" s="4">
        <v>4</v>
      </c>
      <c r="E64" s="4">
        <v>1</v>
      </c>
      <c r="F64" s="4">
        <v>3</v>
      </c>
      <c r="G64" s="4">
        <v>6</v>
      </c>
      <c r="H64" s="4">
        <v>1</v>
      </c>
      <c r="I64" s="4">
        <v>8</v>
      </c>
      <c r="J64" s="4">
        <v>2</v>
      </c>
      <c r="K64" s="4">
        <v>6</v>
      </c>
      <c r="L64" s="4">
        <v>2</v>
      </c>
      <c r="M64" s="4">
        <v>8</v>
      </c>
      <c r="N64" s="4">
        <v>5</v>
      </c>
    </row>
    <row r="65" spans="1:14" x14ac:dyDescent="0.3">
      <c r="A65" s="119" t="s">
        <v>59</v>
      </c>
      <c r="B65" s="4">
        <v>1</v>
      </c>
      <c r="C65" s="4">
        <v>1</v>
      </c>
      <c r="D65" s="4">
        <v>3</v>
      </c>
      <c r="E65" s="4" t="s">
        <v>303</v>
      </c>
      <c r="F65" s="4">
        <v>1</v>
      </c>
      <c r="G65" s="4">
        <v>1</v>
      </c>
      <c r="H65" s="4">
        <v>1</v>
      </c>
      <c r="I65" s="4">
        <v>1</v>
      </c>
      <c r="J65" s="4" t="s">
        <v>303</v>
      </c>
      <c r="K65" s="4">
        <v>1</v>
      </c>
      <c r="L65" s="4" t="s">
        <v>303</v>
      </c>
      <c r="M65" s="4">
        <v>1</v>
      </c>
      <c r="N65" s="4">
        <v>1</v>
      </c>
    </row>
    <row r="66" spans="1:14" x14ac:dyDescent="0.3">
      <c r="A66" s="119" t="s">
        <v>60</v>
      </c>
      <c r="B66" s="4">
        <v>2</v>
      </c>
      <c r="C66" s="4">
        <v>3</v>
      </c>
      <c r="D66" s="4">
        <v>2</v>
      </c>
      <c r="E66" s="4">
        <v>3</v>
      </c>
      <c r="F66" s="4">
        <v>4</v>
      </c>
      <c r="G66" s="4">
        <v>4</v>
      </c>
      <c r="H66" s="4">
        <v>2</v>
      </c>
      <c r="I66" s="4">
        <v>1</v>
      </c>
      <c r="J66" s="4" t="s">
        <v>303</v>
      </c>
      <c r="K66" s="4">
        <v>2</v>
      </c>
      <c r="L66" s="4">
        <v>3</v>
      </c>
      <c r="M66" s="4">
        <v>1</v>
      </c>
      <c r="N66" s="4">
        <v>5</v>
      </c>
    </row>
    <row r="67" spans="1:14" s="8" customFormat="1" x14ac:dyDescent="0.3">
      <c r="A67" s="125" t="s">
        <v>26</v>
      </c>
      <c r="B67" s="4">
        <v>612</v>
      </c>
      <c r="C67" s="4">
        <v>785</v>
      </c>
      <c r="D67" s="4">
        <v>657</v>
      </c>
      <c r="E67" s="4">
        <v>702</v>
      </c>
      <c r="F67" s="4">
        <v>752</v>
      </c>
      <c r="G67" s="4">
        <v>741</v>
      </c>
      <c r="H67" s="4">
        <v>657</v>
      </c>
      <c r="I67" s="4">
        <v>831</v>
      </c>
      <c r="J67" s="4">
        <v>652</v>
      </c>
      <c r="K67" s="4">
        <v>718</v>
      </c>
      <c r="L67" s="4">
        <v>796</v>
      </c>
      <c r="M67" s="4">
        <v>705</v>
      </c>
      <c r="N67" s="4">
        <v>662</v>
      </c>
    </row>
    <row r="68" spans="1:14" x14ac:dyDescent="0.3">
      <c r="B68" s="80"/>
      <c r="C68" s="80"/>
      <c r="D68" s="80"/>
      <c r="E68" s="80"/>
      <c r="F68" s="80"/>
      <c r="G68" s="80"/>
      <c r="H68" s="80"/>
      <c r="I68" s="80"/>
      <c r="J68" s="80"/>
      <c r="K68" s="80"/>
      <c r="L68" s="80"/>
      <c r="M68" s="80"/>
      <c r="N68" s="80"/>
    </row>
    <row r="69" spans="1:14" x14ac:dyDescent="0.3">
      <c r="B69" s="80"/>
      <c r="C69" s="80"/>
      <c r="D69" s="80"/>
      <c r="E69" s="80"/>
      <c r="F69" s="80"/>
      <c r="G69" s="80"/>
      <c r="H69" s="80"/>
      <c r="I69" s="80"/>
      <c r="J69" s="80"/>
      <c r="K69" s="80"/>
      <c r="L69" s="80"/>
      <c r="M69" s="80"/>
      <c r="N69" s="80"/>
    </row>
    <row r="70" spans="1:14" x14ac:dyDescent="0.3">
      <c r="A70" s="250" t="s">
        <v>379</v>
      </c>
      <c r="B70" s="250"/>
      <c r="C70" s="250"/>
      <c r="D70" s="250"/>
      <c r="E70" s="250"/>
      <c r="F70" s="250"/>
      <c r="G70" s="250"/>
      <c r="H70" s="250"/>
      <c r="I70" s="250"/>
      <c r="J70" s="250"/>
      <c r="K70" s="250"/>
      <c r="L70" s="250"/>
      <c r="M70" s="250"/>
      <c r="N70" s="250"/>
    </row>
    <row r="71" spans="1:14" x14ac:dyDescent="0.3">
      <c r="A71" s="124" t="s">
        <v>28</v>
      </c>
      <c r="B71" s="190" t="s">
        <v>453</v>
      </c>
      <c r="C71" s="190" t="s">
        <v>454</v>
      </c>
      <c r="D71" s="190" t="s">
        <v>455</v>
      </c>
      <c r="E71" s="190" t="s">
        <v>456</v>
      </c>
      <c r="F71" s="190" t="s">
        <v>457</v>
      </c>
      <c r="G71" s="190" t="s">
        <v>458</v>
      </c>
      <c r="H71" s="190" t="s">
        <v>459</v>
      </c>
      <c r="I71" s="190" t="s">
        <v>460</v>
      </c>
      <c r="J71" s="190" t="s">
        <v>462</v>
      </c>
      <c r="K71" s="190" t="s">
        <v>483</v>
      </c>
      <c r="L71" s="190" t="s">
        <v>488</v>
      </c>
      <c r="M71" s="190" t="s">
        <v>489</v>
      </c>
      <c r="N71" s="190" t="s">
        <v>491</v>
      </c>
    </row>
    <row r="72" spans="1:14" x14ac:dyDescent="0.3">
      <c r="A72" s="119" t="s">
        <v>43</v>
      </c>
      <c r="B72" s="4">
        <v>7</v>
      </c>
      <c r="C72" s="4">
        <v>10</v>
      </c>
      <c r="D72" s="4">
        <v>5</v>
      </c>
      <c r="E72" s="4">
        <v>12</v>
      </c>
      <c r="F72" s="4">
        <v>2</v>
      </c>
      <c r="G72" s="4">
        <v>7</v>
      </c>
      <c r="H72" s="4">
        <v>4</v>
      </c>
      <c r="I72" s="4">
        <v>7</v>
      </c>
      <c r="J72" s="4">
        <v>6</v>
      </c>
      <c r="K72" s="4">
        <v>10</v>
      </c>
      <c r="L72" s="4">
        <v>7</v>
      </c>
      <c r="M72" s="4">
        <v>2</v>
      </c>
      <c r="N72" s="4">
        <v>1</v>
      </c>
    </row>
    <row r="73" spans="1:14" x14ac:dyDescent="0.3">
      <c r="A73" s="119" t="s">
        <v>44</v>
      </c>
      <c r="B73" s="4">
        <v>38</v>
      </c>
      <c r="C73" s="4">
        <v>32</v>
      </c>
      <c r="D73" s="4">
        <v>33</v>
      </c>
      <c r="E73" s="4">
        <v>33</v>
      </c>
      <c r="F73" s="4">
        <v>30</v>
      </c>
      <c r="G73" s="4">
        <v>28</v>
      </c>
      <c r="H73" s="4">
        <v>39</v>
      </c>
      <c r="I73" s="4">
        <v>29</v>
      </c>
      <c r="J73" s="4">
        <v>43</v>
      </c>
      <c r="K73" s="4">
        <v>41</v>
      </c>
      <c r="L73" s="4">
        <v>43</v>
      </c>
      <c r="M73" s="4">
        <v>32</v>
      </c>
      <c r="N73" s="4">
        <v>34</v>
      </c>
    </row>
    <row r="74" spans="1:14" ht="26.4" x14ac:dyDescent="0.3">
      <c r="A74" s="119" t="s">
        <v>45</v>
      </c>
      <c r="B74" s="4">
        <v>128</v>
      </c>
      <c r="C74" s="4">
        <v>159</v>
      </c>
      <c r="D74" s="4">
        <v>128</v>
      </c>
      <c r="E74" s="4">
        <v>128</v>
      </c>
      <c r="F74" s="4">
        <v>151</v>
      </c>
      <c r="G74" s="4">
        <v>138</v>
      </c>
      <c r="H74" s="4">
        <v>134</v>
      </c>
      <c r="I74" s="4">
        <v>147</v>
      </c>
      <c r="J74" s="4">
        <v>136</v>
      </c>
      <c r="K74" s="4">
        <v>140</v>
      </c>
      <c r="L74" s="4">
        <v>147</v>
      </c>
      <c r="M74" s="4">
        <v>126</v>
      </c>
      <c r="N74" s="4">
        <v>149</v>
      </c>
    </row>
    <row r="75" spans="1:14" x14ac:dyDescent="0.3">
      <c r="A75" s="119" t="s">
        <v>46</v>
      </c>
      <c r="B75" s="4">
        <v>18</v>
      </c>
      <c r="C75" s="4">
        <v>22</v>
      </c>
      <c r="D75" s="4">
        <v>19</v>
      </c>
      <c r="E75" s="4">
        <v>16</v>
      </c>
      <c r="F75" s="4">
        <v>22</v>
      </c>
      <c r="G75" s="4">
        <v>21</v>
      </c>
      <c r="H75" s="4">
        <v>15</v>
      </c>
      <c r="I75" s="4">
        <v>28</v>
      </c>
      <c r="J75" s="4">
        <v>16</v>
      </c>
      <c r="K75" s="4">
        <v>20</v>
      </c>
      <c r="L75" s="4">
        <v>22</v>
      </c>
      <c r="M75" s="4">
        <v>25</v>
      </c>
      <c r="N75" s="4">
        <v>29</v>
      </c>
    </row>
    <row r="76" spans="1:14" x14ac:dyDescent="0.3">
      <c r="A76" s="119" t="s">
        <v>47</v>
      </c>
      <c r="B76" s="4" t="s">
        <v>303</v>
      </c>
      <c r="C76" s="4" t="s">
        <v>303</v>
      </c>
      <c r="D76" s="4">
        <v>1</v>
      </c>
      <c r="E76" s="4">
        <v>1</v>
      </c>
      <c r="F76" s="4" t="s">
        <v>303</v>
      </c>
      <c r="G76" s="4" t="s">
        <v>303</v>
      </c>
      <c r="H76" s="4">
        <v>1</v>
      </c>
      <c r="I76" s="4" t="s">
        <v>303</v>
      </c>
      <c r="J76" s="4">
        <v>1</v>
      </c>
      <c r="K76" s="4">
        <v>1</v>
      </c>
      <c r="L76" s="4" t="s">
        <v>303</v>
      </c>
      <c r="M76" s="4" t="s">
        <v>303</v>
      </c>
      <c r="N76" s="4" t="s">
        <v>303</v>
      </c>
    </row>
    <row r="77" spans="1:14" ht="26.4" x14ac:dyDescent="0.3">
      <c r="A77" s="119" t="s">
        <v>48</v>
      </c>
      <c r="B77" s="4">
        <v>254</v>
      </c>
      <c r="C77" s="4">
        <v>304</v>
      </c>
      <c r="D77" s="4">
        <v>256</v>
      </c>
      <c r="E77" s="4">
        <v>282</v>
      </c>
      <c r="F77" s="4">
        <v>315</v>
      </c>
      <c r="G77" s="4">
        <v>313</v>
      </c>
      <c r="H77" s="4">
        <v>279</v>
      </c>
      <c r="I77" s="4">
        <v>316</v>
      </c>
      <c r="J77" s="4">
        <v>289</v>
      </c>
      <c r="K77" s="4">
        <v>279</v>
      </c>
      <c r="L77" s="4">
        <v>356</v>
      </c>
      <c r="M77" s="4">
        <v>295</v>
      </c>
      <c r="N77" s="4">
        <v>278</v>
      </c>
    </row>
    <row r="78" spans="1:14" x14ac:dyDescent="0.3">
      <c r="A78" s="119" t="s">
        <v>49</v>
      </c>
      <c r="B78" s="4">
        <v>40</v>
      </c>
      <c r="C78" s="4">
        <v>37</v>
      </c>
      <c r="D78" s="4">
        <v>31</v>
      </c>
      <c r="E78" s="4">
        <v>25</v>
      </c>
      <c r="F78" s="4">
        <v>31</v>
      </c>
      <c r="G78" s="4">
        <v>32</v>
      </c>
      <c r="H78" s="4">
        <v>32</v>
      </c>
      <c r="I78" s="4">
        <v>25</v>
      </c>
      <c r="J78" s="4">
        <v>23</v>
      </c>
      <c r="K78" s="4">
        <v>26</v>
      </c>
      <c r="L78" s="4">
        <v>31</v>
      </c>
      <c r="M78" s="4">
        <v>24</v>
      </c>
      <c r="N78" s="4">
        <v>31</v>
      </c>
    </row>
    <row r="79" spans="1:14" ht="26.4" x14ac:dyDescent="0.3">
      <c r="A79" s="119" t="s">
        <v>50</v>
      </c>
      <c r="B79" s="4">
        <v>27</v>
      </c>
      <c r="C79" s="4">
        <v>33</v>
      </c>
      <c r="D79" s="4">
        <v>30</v>
      </c>
      <c r="E79" s="4">
        <v>15</v>
      </c>
      <c r="F79" s="4">
        <v>31</v>
      </c>
      <c r="G79" s="4">
        <v>44</v>
      </c>
      <c r="H79" s="4">
        <v>31</v>
      </c>
      <c r="I79" s="4">
        <v>37</v>
      </c>
      <c r="J79" s="4">
        <v>40</v>
      </c>
      <c r="K79" s="4">
        <v>41</v>
      </c>
      <c r="L79" s="4">
        <v>46</v>
      </c>
      <c r="M79" s="4">
        <v>47</v>
      </c>
      <c r="N79" s="4">
        <v>48</v>
      </c>
    </row>
    <row r="80" spans="1:14" x14ac:dyDescent="0.3">
      <c r="A80" s="119" t="s">
        <v>51</v>
      </c>
      <c r="B80" s="4">
        <v>19</v>
      </c>
      <c r="C80" s="4">
        <v>36</v>
      </c>
      <c r="D80" s="4">
        <v>22</v>
      </c>
      <c r="E80" s="4">
        <v>24</v>
      </c>
      <c r="F80" s="4">
        <v>27</v>
      </c>
      <c r="G80" s="4">
        <v>37</v>
      </c>
      <c r="H80" s="4">
        <v>34</v>
      </c>
      <c r="I80" s="4">
        <v>36</v>
      </c>
      <c r="J80" s="4">
        <v>29</v>
      </c>
      <c r="K80" s="4">
        <v>33</v>
      </c>
      <c r="L80" s="4">
        <v>35</v>
      </c>
      <c r="M80" s="4">
        <v>29</v>
      </c>
      <c r="N80" s="4">
        <v>24</v>
      </c>
    </row>
    <row r="81" spans="1:14" x14ac:dyDescent="0.3">
      <c r="A81" s="119" t="s">
        <v>52</v>
      </c>
      <c r="B81" s="4">
        <v>6</v>
      </c>
      <c r="C81" s="4">
        <v>5</v>
      </c>
      <c r="D81" s="4">
        <v>2</v>
      </c>
      <c r="E81" s="4" t="s">
        <v>303</v>
      </c>
      <c r="F81" s="4">
        <v>4</v>
      </c>
      <c r="G81" s="4">
        <v>2</v>
      </c>
      <c r="H81" s="4">
        <v>7</v>
      </c>
      <c r="I81" s="4">
        <v>3</v>
      </c>
      <c r="J81" s="4">
        <v>3</v>
      </c>
      <c r="K81" s="4">
        <v>5</v>
      </c>
      <c r="L81" s="4">
        <v>1</v>
      </c>
      <c r="M81" s="4">
        <v>4</v>
      </c>
      <c r="N81" s="4">
        <v>4</v>
      </c>
    </row>
    <row r="82" spans="1:14" x14ac:dyDescent="0.3">
      <c r="A82" s="119" t="s">
        <v>53</v>
      </c>
      <c r="B82" s="4">
        <v>1</v>
      </c>
      <c r="C82" s="4">
        <v>3</v>
      </c>
      <c r="D82" s="4">
        <v>3</v>
      </c>
      <c r="E82" s="4" t="s">
        <v>303</v>
      </c>
      <c r="F82" s="4">
        <v>2</v>
      </c>
      <c r="G82" s="4">
        <v>3</v>
      </c>
      <c r="H82" s="4">
        <v>1</v>
      </c>
      <c r="I82" s="4">
        <v>3</v>
      </c>
      <c r="J82" s="4">
        <v>1</v>
      </c>
      <c r="K82" s="4">
        <v>1</v>
      </c>
      <c r="L82" s="4">
        <v>3</v>
      </c>
      <c r="M82" s="4">
        <v>2</v>
      </c>
      <c r="N82" s="4">
        <v>7</v>
      </c>
    </row>
    <row r="83" spans="1:14" x14ac:dyDescent="0.3">
      <c r="A83" s="119" t="s">
        <v>54</v>
      </c>
      <c r="B83" s="4">
        <v>23</v>
      </c>
      <c r="C83" s="4">
        <v>13</v>
      </c>
      <c r="D83" s="4">
        <v>23</v>
      </c>
      <c r="E83" s="4">
        <v>12</v>
      </c>
      <c r="F83" s="4">
        <v>26</v>
      </c>
      <c r="G83" s="4">
        <v>44</v>
      </c>
      <c r="H83" s="4">
        <v>24</v>
      </c>
      <c r="I83" s="4">
        <v>30</v>
      </c>
      <c r="J83" s="4">
        <v>28</v>
      </c>
      <c r="K83" s="4">
        <v>23</v>
      </c>
      <c r="L83" s="4">
        <v>26</v>
      </c>
      <c r="M83" s="4">
        <v>19</v>
      </c>
      <c r="N83" s="4">
        <v>16</v>
      </c>
    </row>
    <row r="84" spans="1:14" x14ac:dyDescent="0.3">
      <c r="A84" s="119" t="s">
        <v>55</v>
      </c>
      <c r="B84" s="4">
        <v>1</v>
      </c>
      <c r="C84" s="4">
        <v>6</v>
      </c>
      <c r="D84" s="4">
        <v>1</v>
      </c>
      <c r="E84" s="4">
        <v>1</v>
      </c>
      <c r="F84" s="4">
        <v>2</v>
      </c>
      <c r="G84" s="4">
        <v>1</v>
      </c>
      <c r="H84" s="4">
        <v>1</v>
      </c>
      <c r="I84" s="4">
        <v>5</v>
      </c>
      <c r="J84" s="4">
        <v>2</v>
      </c>
      <c r="K84" s="4">
        <v>2</v>
      </c>
      <c r="L84" s="4">
        <v>3</v>
      </c>
      <c r="M84" s="4">
        <v>6</v>
      </c>
      <c r="N84" s="4">
        <v>1</v>
      </c>
    </row>
    <row r="85" spans="1:14" x14ac:dyDescent="0.3">
      <c r="A85" s="119" t="s">
        <v>56</v>
      </c>
      <c r="B85" s="4" t="s">
        <v>303</v>
      </c>
      <c r="C85" s="4">
        <v>1</v>
      </c>
      <c r="D85" s="4">
        <v>2</v>
      </c>
      <c r="E85" s="4">
        <v>1</v>
      </c>
      <c r="F85" s="4" t="s">
        <v>303</v>
      </c>
      <c r="G85" s="4" t="s">
        <v>303</v>
      </c>
      <c r="H85" s="4" t="s">
        <v>303</v>
      </c>
      <c r="I85" s="4" t="s">
        <v>303</v>
      </c>
      <c r="J85" s="4" t="s">
        <v>303</v>
      </c>
      <c r="K85" s="4">
        <v>1</v>
      </c>
      <c r="L85" s="4" t="s">
        <v>303</v>
      </c>
      <c r="M85" s="4" t="s">
        <v>303</v>
      </c>
      <c r="N85" s="4" t="s">
        <v>303</v>
      </c>
    </row>
    <row r="86" spans="1:14" x14ac:dyDescent="0.3">
      <c r="A86" s="119" t="s">
        <v>57</v>
      </c>
      <c r="B86" s="4">
        <v>1</v>
      </c>
      <c r="C86" s="4" t="s">
        <v>303</v>
      </c>
      <c r="D86" s="4" t="s">
        <v>303</v>
      </c>
      <c r="E86" s="4" t="s">
        <v>303</v>
      </c>
      <c r="F86" s="4">
        <v>1</v>
      </c>
      <c r="G86" s="4" t="s">
        <v>303</v>
      </c>
      <c r="H86" s="4" t="s">
        <v>303</v>
      </c>
      <c r="I86" s="4">
        <v>1</v>
      </c>
      <c r="J86" s="4">
        <v>2</v>
      </c>
      <c r="K86" s="4" t="s">
        <v>303</v>
      </c>
      <c r="L86" s="4">
        <v>2</v>
      </c>
      <c r="M86" s="4" t="s">
        <v>303</v>
      </c>
      <c r="N86" s="4" t="s">
        <v>303</v>
      </c>
    </row>
    <row r="87" spans="1:14" x14ac:dyDescent="0.3">
      <c r="A87" s="119" t="s">
        <v>58</v>
      </c>
      <c r="B87" s="4">
        <v>1</v>
      </c>
      <c r="C87" s="4" t="s">
        <v>303</v>
      </c>
      <c r="D87" s="4" t="s">
        <v>303</v>
      </c>
      <c r="E87" s="4">
        <v>1</v>
      </c>
      <c r="F87" s="4">
        <v>1</v>
      </c>
      <c r="G87" s="4">
        <v>3</v>
      </c>
      <c r="H87" s="4">
        <v>1</v>
      </c>
      <c r="I87" s="4">
        <v>1</v>
      </c>
      <c r="J87" s="4" t="s">
        <v>303</v>
      </c>
      <c r="K87" s="4" t="s">
        <v>303</v>
      </c>
      <c r="L87" s="4">
        <v>1</v>
      </c>
      <c r="M87" s="4" t="s">
        <v>303</v>
      </c>
      <c r="N87" s="4" t="s">
        <v>303</v>
      </c>
    </row>
    <row r="88" spans="1:14" x14ac:dyDescent="0.3">
      <c r="A88" s="119" t="s">
        <v>59</v>
      </c>
      <c r="B88" s="4">
        <v>2</v>
      </c>
      <c r="C88" s="4" t="s">
        <v>303</v>
      </c>
      <c r="D88" s="4">
        <v>1</v>
      </c>
      <c r="E88" s="4" t="s">
        <v>303</v>
      </c>
      <c r="F88" s="4">
        <v>1</v>
      </c>
      <c r="G88" s="4">
        <v>1</v>
      </c>
      <c r="H88" s="4">
        <v>1</v>
      </c>
      <c r="I88" s="4" t="s">
        <v>303</v>
      </c>
      <c r="J88" s="4" t="s">
        <v>303</v>
      </c>
      <c r="K88" s="4">
        <v>1</v>
      </c>
      <c r="L88" s="4" t="s">
        <v>303</v>
      </c>
      <c r="M88" s="4">
        <v>1</v>
      </c>
      <c r="N88" s="4" t="s">
        <v>303</v>
      </c>
    </row>
    <row r="89" spans="1:14" x14ac:dyDescent="0.3">
      <c r="A89" s="119" t="s">
        <v>60</v>
      </c>
      <c r="B89" s="4">
        <v>3</v>
      </c>
      <c r="C89" s="4">
        <v>1</v>
      </c>
      <c r="D89" s="4">
        <v>3</v>
      </c>
      <c r="E89" s="4" t="s">
        <v>303</v>
      </c>
      <c r="F89" s="4" t="s">
        <v>303</v>
      </c>
      <c r="G89" s="4" t="s">
        <v>303</v>
      </c>
      <c r="H89" s="4">
        <v>1</v>
      </c>
      <c r="I89" s="4">
        <v>3</v>
      </c>
      <c r="J89" s="4">
        <v>2</v>
      </c>
      <c r="K89" s="4">
        <v>2</v>
      </c>
      <c r="L89" s="4">
        <v>1</v>
      </c>
      <c r="M89" s="4">
        <v>2</v>
      </c>
      <c r="N89" s="4">
        <v>6</v>
      </c>
    </row>
    <row r="90" spans="1:14" s="8" customFormat="1" x14ac:dyDescent="0.3">
      <c r="A90" s="125" t="s">
        <v>26</v>
      </c>
      <c r="B90" s="4">
        <v>569</v>
      </c>
      <c r="C90" s="4">
        <v>662</v>
      </c>
      <c r="D90" s="4">
        <v>560</v>
      </c>
      <c r="E90" s="4">
        <v>551</v>
      </c>
      <c r="F90" s="4">
        <v>646</v>
      </c>
      <c r="G90" s="4">
        <v>674</v>
      </c>
      <c r="H90" s="4">
        <v>605</v>
      </c>
      <c r="I90" s="4">
        <v>671</v>
      </c>
      <c r="J90" s="4">
        <v>621</v>
      </c>
      <c r="K90" s="4">
        <v>626</v>
      </c>
      <c r="L90" s="4">
        <v>724</v>
      </c>
      <c r="M90" s="4">
        <v>614</v>
      </c>
      <c r="N90" s="4">
        <v>628</v>
      </c>
    </row>
    <row r="91" spans="1:14" x14ac:dyDescent="0.3">
      <c r="B91" s="80"/>
      <c r="C91" s="80"/>
      <c r="D91" s="80"/>
      <c r="E91" s="80"/>
      <c r="F91" s="80"/>
      <c r="G91" s="80"/>
      <c r="H91" s="80"/>
      <c r="I91" s="80"/>
      <c r="J91" s="80"/>
      <c r="K91" s="80"/>
      <c r="L91" s="80"/>
      <c r="M91" s="80"/>
      <c r="N91" s="80"/>
    </row>
    <row r="92" spans="1:14" x14ac:dyDescent="0.3">
      <c r="B92" s="80"/>
      <c r="C92" s="80"/>
      <c r="D92" s="80"/>
      <c r="E92" s="80"/>
      <c r="F92" s="80"/>
      <c r="G92" s="80"/>
      <c r="H92" s="80"/>
      <c r="I92" s="80"/>
      <c r="J92" s="80"/>
      <c r="K92" s="80"/>
      <c r="L92" s="80"/>
      <c r="M92" s="80"/>
      <c r="N92" s="80"/>
    </row>
    <row r="93" spans="1:14" x14ac:dyDescent="0.3">
      <c r="A93" s="250" t="s">
        <v>380</v>
      </c>
      <c r="B93" s="250"/>
      <c r="C93" s="250"/>
      <c r="D93" s="250"/>
      <c r="E93" s="250"/>
      <c r="F93" s="250"/>
      <c r="G93" s="250"/>
      <c r="H93" s="250"/>
      <c r="I93" s="250"/>
      <c r="J93" s="250"/>
      <c r="K93" s="250"/>
      <c r="L93" s="250"/>
      <c r="M93" s="250"/>
      <c r="N93" s="250"/>
    </row>
    <row r="94" spans="1:14" x14ac:dyDescent="0.3">
      <c r="A94" s="124" t="s">
        <v>28</v>
      </c>
      <c r="B94" s="190" t="s">
        <v>453</v>
      </c>
      <c r="C94" s="190" t="s">
        <v>454</v>
      </c>
      <c r="D94" s="190" t="s">
        <v>455</v>
      </c>
      <c r="E94" s="190" t="s">
        <v>456</v>
      </c>
      <c r="F94" s="190" t="s">
        <v>457</v>
      </c>
      <c r="G94" s="190" t="s">
        <v>458</v>
      </c>
      <c r="H94" s="190" t="s">
        <v>459</v>
      </c>
      <c r="I94" s="190" t="s">
        <v>460</v>
      </c>
      <c r="J94" s="190" t="s">
        <v>462</v>
      </c>
      <c r="K94" s="190" t="s">
        <v>483</v>
      </c>
      <c r="L94" s="190" t="s">
        <v>488</v>
      </c>
      <c r="M94" s="190" t="s">
        <v>489</v>
      </c>
      <c r="N94" s="190" t="s">
        <v>491</v>
      </c>
    </row>
    <row r="95" spans="1:14" x14ac:dyDescent="0.3">
      <c r="A95" s="119" t="s">
        <v>43</v>
      </c>
      <c r="B95" s="4">
        <v>9</v>
      </c>
      <c r="C95" s="4">
        <v>12</v>
      </c>
      <c r="D95" s="4">
        <v>11</v>
      </c>
      <c r="E95" s="4">
        <v>10</v>
      </c>
      <c r="F95" s="4">
        <v>13</v>
      </c>
      <c r="G95" s="4">
        <v>22</v>
      </c>
      <c r="H95" s="4">
        <v>15</v>
      </c>
      <c r="I95" s="4">
        <v>15</v>
      </c>
      <c r="J95" s="4">
        <v>24</v>
      </c>
      <c r="K95" s="4">
        <v>9</v>
      </c>
      <c r="L95" s="4">
        <v>16</v>
      </c>
      <c r="M95" s="4">
        <v>16</v>
      </c>
      <c r="N95" s="4">
        <v>13</v>
      </c>
    </row>
    <row r="96" spans="1:14" x14ac:dyDescent="0.3">
      <c r="A96" s="119" t="s">
        <v>44</v>
      </c>
      <c r="B96" s="4">
        <v>65</v>
      </c>
      <c r="C96" s="4">
        <v>58</v>
      </c>
      <c r="D96" s="4">
        <v>62</v>
      </c>
      <c r="E96" s="4">
        <v>29</v>
      </c>
      <c r="F96" s="4">
        <v>52</v>
      </c>
      <c r="G96" s="4">
        <v>56</v>
      </c>
      <c r="H96" s="4">
        <v>51</v>
      </c>
      <c r="I96" s="4">
        <v>70</v>
      </c>
      <c r="J96" s="4">
        <v>56</v>
      </c>
      <c r="K96" s="4">
        <v>47</v>
      </c>
      <c r="L96" s="4">
        <v>54</v>
      </c>
      <c r="M96" s="4">
        <v>61</v>
      </c>
      <c r="N96" s="4">
        <v>51</v>
      </c>
    </row>
    <row r="97" spans="1:14" ht="26.4" x14ac:dyDescent="0.3">
      <c r="A97" s="119" t="s">
        <v>45</v>
      </c>
      <c r="B97" s="4">
        <v>226</v>
      </c>
      <c r="C97" s="4">
        <v>227</v>
      </c>
      <c r="D97" s="4">
        <v>192</v>
      </c>
      <c r="E97" s="4">
        <v>165</v>
      </c>
      <c r="F97" s="4">
        <v>250</v>
      </c>
      <c r="G97" s="4">
        <v>255</v>
      </c>
      <c r="H97" s="4">
        <v>216</v>
      </c>
      <c r="I97" s="4">
        <v>255</v>
      </c>
      <c r="J97" s="4">
        <v>224</v>
      </c>
      <c r="K97" s="4">
        <v>202</v>
      </c>
      <c r="L97" s="4">
        <v>279</v>
      </c>
      <c r="M97" s="4">
        <v>220</v>
      </c>
      <c r="N97" s="4">
        <v>245</v>
      </c>
    </row>
    <row r="98" spans="1:14" x14ac:dyDescent="0.3">
      <c r="A98" s="119" t="s">
        <v>46</v>
      </c>
      <c r="B98" s="4">
        <v>4</v>
      </c>
      <c r="C98" s="4">
        <v>13</v>
      </c>
      <c r="D98" s="4">
        <v>5</v>
      </c>
      <c r="E98" s="4">
        <v>10</v>
      </c>
      <c r="F98" s="4">
        <v>14</v>
      </c>
      <c r="G98" s="4">
        <v>13</v>
      </c>
      <c r="H98" s="4">
        <v>10</v>
      </c>
      <c r="I98" s="4">
        <v>7</v>
      </c>
      <c r="J98" s="4">
        <v>10</v>
      </c>
      <c r="K98" s="4">
        <v>8</v>
      </c>
      <c r="L98" s="4">
        <v>11</v>
      </c>
      <c r="M98" s="4">
        <v>8</v>
      </c>
      <c r="N98" s="4">
        <v>9</v>
      </c>
    </row>
    <row r="99" spans="1:14" x14ac:dyDescent="0.3">
      <c r="A99" s="119" t="s">
        <v>47</v>
      </c>
      <c r="B99" s="4" t="s">
        <v>303</v>
      </c>
      <c r="C99" s="4" t="s">
        <v>303</v>
      </c>
      <c r="D99" s="4" t="s">
        <v>303</v>
      </c>
      <c r="E99" s="4" t="s">
        <v>303</v>
      </c>
      <c r="F99" s="4">
        <v>2</v>
      </c>
      <c r="G99" s="4">
        <v>2</v>
      </c>
      <c r="H99" s="4">
        <v>1</v>
      </c>
      <c r="I99" s="4">
        <v>3</v>
      </c>
      <c r="J99" s="4">
        <v>1</v>
      </c>
      <c r="K99" s="4">
        <v>1</v>
      </c>
      <c r="L99" s="4">
        <v>1</v>
      </c>
      <c r="M99" s="4" t="s">
        <v>303</v>
      </c>
      <c r="N99" s="4">
        <v>1</v>
      </c>
    </row>
    <row r="100" spans="1:14" ht="26.4" x14ac:dyDescent="0.3">
      <c r="A100" s="119" t="s">
        <v>48</v>
      </c>
      <c r="B100" s="4">
        <v>496</v>
      </c>
      <c r="C100" s="4">
        <v>657</v>
      </c>
      <c r="D100" s="4">
        <v>494</v>
      </c>
      <c r="E100" s="4">
        <v>421</v>
      </c>
      <c r="F100" s="4">
        <v>559</v>
      </c>
      <c r="G100" s="4">
        <v>661</v>
      </c>
      <c r="H100" s="4">
        <v>489</v>
      </c>
      <c r="I100" s="4">
        <v>629</v>
      </c>
      <c r="J100" s="4">
        <v>497</v>
      </c>
      <c r="K100" s="4">
        <v>476</v>
      </c>
      <c r="L100" s="4">
        <v>610</v>
      </c>
      <c r="M100" s="4">
        <v>481</v>
      </c>
      <c r="N100" s="4">
        <v>434</v>
      </c>
    </row>
    <row r="101" spans="1:14" x14ac:dyDescent="0.3">
      <c r="A101" s="119" t="s">
        <v>49</v>
      </c>
      <c r="B101" s="4">
        <v>61</v>
      </c>
      <c r="C101" s="4">
        <v>74</v>
      </c>
      <c r="D101" s="4">
        <v>52</v>
      </c>
      <c r="E101" s="4">
        <v>59</v>
      </c>
      <c r="F101" s="4">
        <v>34</v>
      </c>
      <c r="G101" s="4">
        <v>64</v>
      </c>
      <c r="H101" s="4">
        <v>56</v>
      </c>
      <c r="I101" s="4">
        <v>63</v>
      </c>
      <c r="J101" s="4">
        <v>66</v>
      </c>
      <c r="K101" s="4">
        <v>57</v>
      </c>
      <c r="L101" s="4">
        <v>65</v>
      </c>
      <c r="M101" s="4">
        <v>64</v>
      </c>
      <c r="N101" s="4">
        <v>104</v>
      </c>
    </row>
    <row r="102" spans="1:14" ht="26.4" x14ac:dyDescent="0.3">
      <c r="A102" s="119" t="s">
        <v>50</v>
      </c>
      <c r="B102" s="4">
        <v>82</v>
      </c>
      <c r="C102" s="4">
        <v>69</v>
      </c>
      <c r="D102" s="4">
        <v>56</v>
      </c>
      <c r="E102" s="4">
        <v>48</v>
      </c>
      <c r="F102" s="4">
        <v>87</v>
      </c>
      <c r="G102" s="4">
        <v>90</v>
      </c>
      <c r="H102" s="4">
        <v>88</v>
      </c>
      <c r="I102" s="4">
        <v>110</v>
      </c>
      <c r="J102" s="4">
        <v>129</v>
      </c>
      <c r="K102" s="4">
        <v>128</v>
      </c>
      <c r="L102" s="4">
        <v>184</v>
      </c>
      <c r="M102" s="4">
        <v>174</v>
      </c>
      <c r="N102" s="4">
        <v>118</v>
      </c>
    </row>
    <row r="103" spans="1:14" x14ac:dyDescent="0.3">
      <c r="A103" s="119" t="s">
        <v>51</v>
      </c>
      <c r="B103" s="4">
        <v>155</v>
      </c>
      <c r="C103" s="4">
        <v>207</v>
      </c>
      <c r="D103" s="4">
        <v>137</v>
      </c>
      <c r="E103" s="4">
        <v>112</v>
      </c>
      <c r="F103" s="4">
        <v>203</v>
      </c>
      <c r="G103" s="4">
        <v>230</v>
      </c>
      <c r="H103" s="4">
        <v>161</v>
      </c>
      <c r="I103" s="4">
        <v>208</v>
      </c>
      <c r="J103" s="4">
        <v>230</v>
      </c>
      <c r="K103" s="4">
        <v>188</v>
      </c>
      <c r="L103" s="4">
        <v>235</v>
      </c>
      <c r="M103" s="4">
        <v>220</v>
      </c>
      <c r="N103" s="4">
        <v>160</v>
      </c>
    </row>
    <row r="104" spans="1:14" x14ac:dyDescent="0.3">
      <c r="A104" s="119" t="s">
        <v>52</v>
      </c>
      <c r="B104" s="4">
        <v>5</v>
      </c>
      <c r="C104" s="4">
        <v>4</v>
      </c>
      <c r="D104" s="4">
        <v>1</v>
      </c>
      <c r="E104" s="4">
        <v>3</v>
      </c>
      <c r="F104" s="4">
        <v>11</v>
      </c>
      <c r="G104" s="4">
        <v>8</v>
      </c>
      <c r="H104" s="4">
        <v>4</v>
      </c>
      <c r="I104" s="4">
        <v>5</v>
      </c>
      <c r="J104" s="4">
        <v>9</v>
      </c>
      <c r="K104" s="4">
        <v>3</v>
      </c>
      <c r="L104" s="4">
        <v>12</v>
      </c>
      <c r="M104" s="4">
        <v>7</v>
      </c>
      <c r="N104" s="4">
        <v>3</v>
      </c>
    </row>
    <row r="105" spans="1:14" x14ac:dyDescent="0.3">
      <c r="A105" s="119" t="s">
        <v>53</v>
      </c>
      <c r="B105" s="4">
        <v>1</v>
      </c>
      <c r="C105" s="4">
        <v>1</v>
      </c>
      <c r="D105" s="4">
        <v>5</v>
      </c>
      <c r="E105" s="4">
        <v>1</v>
      </c>
      <c r="F105" s="4">
        <v>5</v>
      </c>
      <c r="G105" s="4">
        <v>4</v>
      </c>
      <c r="H105" s="4">
        <v>5</v>
      </c>
      <c r="I105" s="4">
        <v>4</v>
      </c>
      <c r="J105" s="4">
        <v>5</v>
      </c>
      <c r="K105" s="4">
        <v>4</v>
      </c>
      <c r="L105" s="4">
        <v>7</v>
      </c>
      <c r="M105" s="4">
        <v>7</v>
      </c>
      <c r="N105" s="4">
        <v>2</v>
      </c>
    </row>
    <row r="106" spans="1:14" x14ac:dyDescent="0.3">
      <c r="A106" s="119" t="s">
        <v>54</v>
      </c>
      <c r="B106" s="4">
        <v>29</v>
      </c>
      <c r="C106" s="4">
        <v>39</v>
      </c>
      <c r="D106" s="4">
        <v>29</v>
      </c>
      <c r="E106" s="4">
        <v>17</v>
      </c>
      <c r="F106" s="4">
        <v>29</v>
      </c>
      <c r="G106" s="4">
        <v>26</v>
      </c>
      <c r="H106" s="4">
        <v>29</v>
      </c>
      <c r="I106" s="4">
        <v>44</v>
      </c>
      <c r="J106" s="4">
        <v>35</v>
      </c>
      <c r="K106" s="4">
        <v>37</v>
      </c>
      <c r="L106" s="4">
        <v>38</v>
      </c>
      <c r="M106" s="4">
        <v>27</v>
      </c>
      <c r="N106" s="4">
        <v>41</v>
      </c>
    </row>
    <row r="107" spans="1:14" x14ac:dyDescent="0.3">
      <c r="A107" s="119" t="s">
        <v>55</v>
      </c>
      <c r="B107" s="4">
        <v>6</v>
      </c>
      <c r="C107" s="4">
        <v>4</v>
      </c>
      <c r="D107" s="4">
        <v>2</v>
      </c>
      <c r="E107" s="4">
        <v>2</v>
      </c>
      <c r="F107" s="4">
        <v>3</v>
      </c>
      <c r="G107" s="4">
        <v>11</v>
      </c>
      <c r="H107" s="4">
        <v>7</v>
      </c>
      <c r="I107" s="4">
        <v>6</v>
      </c>
      <c r="J107" s="4">
        <v>8</v>
      </c>
      <c r="K107" s="4">
        <v>5</v>
      </c>
      <c r="L107" s="4">
        <v>2</v>
      </c>
      <c r="M107" s="4">
        <v>7</v>
      </c>
      <c r="N107" s="4">
        <v>4</v>
      </c>
    </row>
    <row r="108" spans="1:14" x14ac:dyDescent="0.3">
      <c r="A108" s="119" t="s">
        <v>56</v>
      </c>
      <c r="B108" s="4">
        <v>1</v>
      </c>
      <c r="C108" s="4">
        <v>2</v>
      </c>
      <c r="D108" s="4">
        <v>1</v>
      </c>
      <c r="E108" s="4">
        <v>3</v>
      </c>
      <c r="F108" s="4">
        <v>4</v>
      </c>
      <c r="G108" s="4">
        <v>4</v>
      </c>
      <c r="H108" s="4" t="s">
        <v>303</v>
      </c>
      <c r="I108" s="4">
        <v>5</v>
      </c>
      <c r="J108" s="4">
        <v>2</v>
      </c>
      <c r="K108" s="4">
        <v>1</v>
      </c>
      <c r="L108" s="4">
        <v>2</v>
      </c>
      <c r="M108" s="4">
        <v>4</v>
      </c>
      <c r="N108" s="4">
        <v>7</v>
      </c>
    </row>
    <row r="109" spans="1:14" x14ac:dyDescent="0.3">
      <c r="A109" s="119" t="s">
        <v>57</v>
      </c>
      <c r="B109" s="4">
        <v>2</v>
      </c>
      <c r="C109" s="4">
        <v>2</v>
      </c>
      <c r="D109" s="4">
        <v>3</v>
      </c>
      <c r="E109" s="4">
        <v>1</v>
      </c>
      <c r="F109" s="4">
        <v>1</v>
      </c>
      <c r="G109" s="4">
        <v>3</v>
      </c>
      <c r="H109" s="4">
        <v>4</v>
      </c>
      <c r="I109" s="4">
        <v>2</v>
      </c>
      <c r="J109" s="4">
        <v>2</v>
      </c>
      <c r="K109" s="4">
        <v>3</v>
      </c>
      <c r="L109" s="4">
        <v>7</v>
      </c>
      <c r="M109" s="4">
        <v>4</v>
      </c>
      <c r="N109" s="4">
        <v>1</v>
      </c>
    </row>
    <row r="110" spans="1:14" x14ac:dyDescent="0.3">
      <c r="A110" s="119" t="s">
        <v>58</v>
      </c>
      <c r="B110" s="4">
        <v>5</v>
      </c>
      <c r="C110" s="4">
        <v>2</v>
      </c>
      <c r="D110" s="4">
        <v>2</v>
      </c>
      <c r="E110" s="4">
        <v>2</v>
      </c>
      <c r="F110" s="4">
        <v>4</v>
      </c>
      <c r="G110" s="4" t="s">
        <v>303</v>
      </c>
      <c r="H110" s="4" t="s">
        <v>303</v>
      </c>
      <c r="I110" s="4">
        <v>4</v>
      </c>
      <c r="J110" s="4">
        <v>1</v>
      </c>
      <c r="K110" s="4">
        <v>2</v>
      </c>
      <c r="L110" s="4">
        <v>1</v>
      </c>
      <c r="M110" s="4" t="s">
        <v>303</v>
      </c>
      <c r="N110" s="4">
        <v>6</v>
      </c>
    </row>
    <row r="111" spans="1:14" x14ac:dyDescent="0.3">
      <c r="A111" s="119" t="s">
        <v>59</v>
      </c>
      <c r="B111" s="4">
        <v>3</v>
      </c>
      <c r="C111" s="4">
        <v>3</v>
      </c>
      <c r="D111" s="4">
        <v>2</v>
      </c>
      <c r="E111" s="4">
        <v>5</v>
      </c>
      <c r="F111" s="4">
        <v>4</v>
      </c>
      <c r="G111" s="4">
        <v>5</v>
      </c>
      <c r="H111" s="4">
        <v>2</v>
      </c>
      <c r="I111" s="4">
        <v>2</v>
      </c>
      <c r="J111" s="4">
        <v>2</v>
      </c>
      <c r="K111" s="4">
        <v>2</v>
      </c>
      <c r="L111" s="4">
        <v>6</v>
      </c>
      <c r="M111" s="4">
        <v>3</v>
      </c>
      <c r="N111" s="4">
        <v>5</v>
      </c>
    </row>
    <row r="112" spans="1:14" x14ac:dyDescent="0.3">
      <c r="A112" s="119" t="s">
        <v>60</v>
      </c>
      <c r="B112" s="4">
        <v>45</v>
      </c>
      <c r="C112" s="4">
        <v>33</v>
      </c>
      <c r="D112" s="4">
        <v>39</v>
      </c>
      <c r="E112" s="4">
        <v>33</v>
      </c>
      <c r="F112" s="4">
        <v>44</v>
      </c>
      <c r="G112" s="4">
        <v>30</v>
      </c>
      <c r="H112" s="4">
        <v>43</v>
      </c>
      <c r="I112" s="4">
        <v>48</v>
      </c>
      <c r="J112" s="4">
        <v>26</v>
      </c>
      <c r="K112" s="4">
        <v>32</v>
      </c>
      <c r="L112" s="4">
        <v>41</v>
      </c>
      <c r="M112" s="4">
        <v>52</v>
      </c>
      <c r="N112" s="4">
        <v>34</v>
      </c>
    </row>
    <row r="113" spans="1:14" s="8" customFormat="1" x14ac:dyDescent="0.3">
      <c r="A113" s="125" t="s">
        <v>26</v>
      </c>
      <c r="B113" s="4">
        <v>1195</v>
      </c>
      <c r="C113" s="4">
        <v>1407</v>
      </c>
      <c r="D113" s="4">
        <v>1093</v>
      </c>
      <c r="E113" s="4">
        <v>921</v>
      </c>
      <c r="F113" s="4">
        <v>1319</v>
      </c>
      <c r="G113" s="4">
        <v>1484</v>
      </c>
      <c r="H113" s="4">
        <v>1181</v>
      </c>
      <c r="I113" s="4">
        <v>1480</v>
      </c>
      <c r="J113" s="4">
        <v>1327</v>
      </c>
      <c r="K113" s="4">
        <v>1205</v>
      </c>
      <c r="L113" s="4">
        <v>1571</v>
      </c>
      <c r="M113" s="4">
        <v>1355</v>
      </c>
      <c r="N113" s="4">
        <v>1238</v>
      </c>
    </row>
    <row r="114" spans="1:14" x14ac:dyDescent="0.3">
      <c r="B114" s="80"/>
      <c r="C114" s="80"/>
      <c r="D114" s="80"/>
      <c r="E114" s="80"/>
      <c r="F114" s="80"/>
      <c r="G114" s="80"/>
      <c r="H114" s="80"/>
      <c r="I114" s="80"/>
      <c r="J114" s="80"/>
      <c r="K114" s="80"/>
      <c r="L114" s="80"/>
      <c r="M114" s="80"/>
      <c r="N114" s="80"/>
    </row>
    <row r="115" spans="1:14" x14ac:dyDescent="0.3">
      <c r="B115" s="80"/>
      <c r="C115" s="80"/>
      <c r="D115" s="80"/>
      <c r="E115" s="80"/>
      <c r="F115" s="80"/>
      <c r="G115" s="80"/>
      <c r="H115" s="80"/>
      <c r="I115" s="80"/>
      <c r="J115" s="80"/>
      <c r="K115" s="80"/>
      <c r="L115" s="80"/>
      <c r="M115" s="80"/>
      <c r="N115" s="80"/>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zoomScaleNormal="100" workbookViewId="0">
      <selection sqref="A1:N1"/>
    </sheetView>
  </sheetViews>
  <sheetFormatPr defaultColWidth="9.109375" defaultRowHeight="14.4" x14ac:dyDescent="0.3"/>
  <cols>
    <col min="1" max="1" width="29.33203125" style="2" customWidth="1"/>
    <col min="2" max="3" width="10.21875" style="2" customWidth="1"/>
    <col min="4" max="4" width="10" style="2" customWidth="1"/>
    <col min="5" max="5" width="10.21875" style="2" customWidth="1"/>
    <col min="6" max="6" width="10.109375" style="2" customWidth="1"/>
    <col min="7" max="7" width="10" style="2" customWidth="1"/>
    <col min="8" max="8" width="10.21875" style="2" customWidth="1"/>
    <col min="9" max="11" width="10.109375" style="2" customWidth="1"/>
    <col min="12" max="12" width="9.88671875" style="2" customWidth="1"/>
    <col min="13" max="13" width="10" style="2" customWidth="1"/>
    <col min="14" max="14" width="10.21875" style="2" customWidth="1"/>
    <col min="15" max="16384" width="9.109375" style="2"/>
  </cols>
  <sheetData>
    <row r="1" spans="1:14" ht="14.4" customHeight="1" x14ac:dyDescent="0.3">
      <c r="A1" s="247" t="s">
        <v>381</v>
      </c>
      <c r="B1" s="248"/>
      <c r="C1" s="248"/>
      <c r="D1" s="248"/>
      <c r="E1" s="248"/>
      <c r="F1" s="248"/>
      <c r="G1" s="248"/>
      <c r="H1" s="248"/>
      <c r="I1" s="248"/>
      <c r="J1" s="248"/>
      <c r="K1" s="248"/>
      <c r="L1" s="248"/>
      <c r="M1" s="248"/>
      <c r="N1" s="249"/>
    </row>
    <row r="2" spans="1:14" x14ac:dyDescent="0.3">
      <c r="A2" s="124" t="s">
        <v>29</v>
      </c>
      <c r="B2" s="190" t="s">
        <v>453</v>
      </c>
      <c r="C2" s="190" t="s">
        <v>454</v>
      </c>
      <c r="D2" s="190" t="s">
        <v>455</v>
      </c>
      <c r="E2" s="190" t="s">
        <v>456</v>
      </c>
      <c r="F2" s="190" t="s">
        <v>457</v>
      </c>
      <c r="G2" s="190" t="s">
        <v>458</v>
      </c>
      <c r="H2" s="190" t="s">
        <v>459</v>
      </c>
      <c r="I2" s="190" t="s">
        <v>460</v>
      </c>
      <c r="J2" s="190" t="s">
        <v>462</v>
      </c>
      <c r="K2" s="190" t="s">
        <v>483</v>
      </c>
      <c r="L2" s="190" t="s">
        <v>488</v>
      </c>
      <c r="M2" s="190" t="s">
        <v>489</v>
      </c>
      <c r="N2" s="190" t="s">
        <v>491</v>
      </c>
    </row>
    <row r="3" spans="1:14" x14ac:dyDescent="0.3">
      <c r="A3" s="119" t="s">
        <v>61</v>
      </c>
      <c r="B3" s="4">
        <v>740</v>
      </c>
      <c r="C3" s="4">
        <v>907</v>
      </c>
      <c r="D3" s="4">
        <v>714</v>
      </c>
      <c r="E3" s="4">
        <v>674</v>
      </c>
      <c r="F3" s="4">
        <v>859</v>
      </c>
      <c r="G3" s="4">
        <v>887</v>
      </c>
      <c r="H3" s="4">
        <v>835</v>
      </c>
      <c r="I3" s="4">
        <v>969</v>
      </c>
      <c r="J3" s="4">
        <v>827</v>
      </c>
      <c r="K3" s="4">
        <v>883</v>
      </c>
      <c r="L3" s="4">
        <v>1081</v>
      </c>
      <c r="M3" s="4">
        <v>938</v>
      </c>
      <c r="N3" s="4">
        <v>982</v>
      </c>
    </row>
    <row r="4" spans="1:14" x14ac:dyDescent="0.3">
      <c r="A4" s="119" t="s">
        <v>62</v>
      </c>
      <c r="B4" s="4">
        <v>127</v>
      </c>
      <c r="C4" s="4">
        <v>159</v>
      </c>
      <c r="D4" s="4">
        <v>106</v>
      </c>
      <c r="E4" s="4">
        <v>129</v>
      </c>
      <c r="F4" s="4">
        <v>160</v>
      </c>
      <c r="G4" s="4">
        <v>170</v>
      </c>
      <c r="H4" s="4">
        <v>138</v>
      </c>
      <c r="I4" s="4">
        <v>188</v>
      </c>
      <c r="J4" s="4">
        <v>141</v>
      </c>
      <c r="K4" s="4">
        <v>149</v>
      </c>
      <c r="L4" s="4">
        <v>178</v>
      </c>
      <c r="M4" s="4">
        <v>184</v>
      </c>
      <c r="N4" s="4">
        <v>174</v>
      </c>
    </row>
    <row r="5" spans="1:14" x14ac:dyDescent="0.3">
      <c r="A5" s="119" t="s">
        <v>63</v>
      </c>
      <c r="B5" s="4">
        <v>1393</v>
      </c>
      <c r="C5" s="4">
        <v>1609</v>
      </c>
      <c r="D5" s="4">
        <v>1313</v>
      </c>
      <c r="E5" s="4">
        <v>1337</v>
      </c>
      <c r="F5" s="4">
        <v>1568</v>
      </c>
      <c r="G5" s="4">
        <v>1682</v>
      </c>
      <c r="H5" s="4">
        <v>1406</v>
      </c>
      <c r="I5" s="4">
        <v>1734</v>
      </c>
      <c r="J5" s="4">
        <v>1514</v>
      </c>
      <c r="K5" s="4">
        <v>1608</v>
      </c>
      <c r="L5" s="4">
        <v>1753</v>
      </c>
      <c r="M5" s="4">
        <v>1599</v>
      </c>
      <c r="N5" s="4">
        <v>1708</v>
      </c>
    </row>
    <row r="6" spans="1:14" x14ac:dyDescent="0.3">
      <c r="A6" s="119" t="s">
        <v>64</v>
      </c>
      <c r="B6" s="4">
        <v>2544</v>
      </c>
      <c r="C6" s="4">
        <v>3006</v>
      </c>
      <c r="D6" s="4">
        <v>2362</v>
      </c>
      <c r="E6" s="4">
        <v>2443</v>
      </c>
      <c r="F6" s="4">
        <v>2872</v>
      </c>
      <c r="G6" s="4">
        <v>2932</v>
      </c>
      <c r="H6" s="4">
        <v>2563</v>
      </c>
      <c r="I6" s="4">
        <v>3087</v>
      </c>
      <c r="J6" s="4">
        <v>2694</v>
      </c>
      <c r="K6" s="4">
        <v>2893</v>
      </c>
      <c r="L6" s="4">
        <v>3165</v>
      </c>
      <c r="M6" s="4">
        <v>3033</v>
      </c>
      <c r="N6" s="4">
        <v>3257</v>
      </c>
    </row>
    <row r="7" spans="1:14" x14ac:dyDescent="0.3">
      <c r="A7" s="119" t="s">
        <v>65</v>
      </c>
      <c r="B7" s="4">
        <v>1511</v>
      </c>
      <c r="C7" s="4">
        <v>1721</v>
      </c>
      <c r="D7" s="4">
        <v>1470</v>
      </c>
      <c r="E7" s="4">
        <v>1466</v>
      </c>
      <c r="F7" s="4">
        <v>1794</v>
      </c>
      <c r="G7" s="4">
        <v>1755</v>
      </c>
      <c r="H7" s="4">
        <v>1539</v>
      </c>
      <c r="I7" s="4">
        <v>1820</v>
      </c>
      <c r="J7" s="4">
        <v>1523</v>
      </c>
      <c r="K7" s="4">
        <v>1707</v>
      </c>
      <c r="L7" s="4">
        <v>1923</v>
      </c>
      <c r="M7" s="4">
        <v>1788</v>
      </c>
      <c r="N7" s="4">
        <v>1838</v>
      </c>
    </row>
    <row r="8" spans="1:14" x14ac:dyDescent="0.3">
      <c r="A8" s="119" t="s">
        <v>66</v>
      </c>
      <c r="B8" s="4">
        <v>431</v>
      </c>
      <c r="C8" s="4">
        <v>524</v>
      </c>
      <c r="D8" s="4">
        <v>402</v>
      </c>
      <c r="E8" s="4">
        <v>359</v>
      </c>
      <c r="F8" s="4">
        <v>458</v>
      </c>
      <c r="G8" s="4">
        <v>470</v>
      </c>
      <c r="H8" s="4">
        <v>417</v>
      </c>
      <c r="I8" s="4">
        <v>543</v>
      </c>
      <c r="J8" s="4">
        <v>463</v>
      </c>
      <c r="K8" s="4">
        <v>484</v>
      </c>
      <c r="L8" s="4">
        <v>593</v>
      </c>
      <c r="M8" s="4">
        <v>499</v>
      </c>
      <c r="N8" s="4">
        <v>472</v>
      </c>
    </row>
    <row r="9" spans="1:14" x14ac:dyDescent="0.3">
      <c r="A9" s="119" t="s">
        <v>67</v>
      </c>
      <c r="B9" s="4">
        <v>47</v>
      </c>
      <c r="C9" s="4">
        <v>71</v>
      </c>
      <c r="D9" s="4">
        <v>60</v>
      </c>
      <c r="E9" s="4">
        <v>72</v>
      </c>
      <c r="F9" s="4">
        <v>81</v>
      </c>
      <c r="G9" s="4">
        <v>72</v>
      </c>
      <c r="H9" s="4">
        <v>46</v>
      </c>
      <c r="I9" s="4">
        <v>83</v>
      </c>
      <c r="J9" s="4">
        <v>61</v>
      </c>
      <c r="K9" s="4">
        <v>63</v>
      </c>
      <c r="L9" s="4">
        <v>73</v>
      </c>
      <c r="M9" s="4">
        <v>59</v>
      </c>
      <c r="N9" s="4">
        <v>82</v>
      </c>
    </row>
    <row r="10" spans="1:14" x14ac:dyDescent="0.3">
      <c r="A10" s="119" t="s">
        <v>125</v>
      </c>
      <c r="B10" s="4">
        <v>381</v>
      </c>
      <c r="C10" s="4">
        <v>515</v>
      </c>
      <c r="D10" s="4">
        <v>406</v>
      </c>
      <c r="E10" s="4">
        <v>345</v>
      </c>
      <c r="F10" s="4">
        <v>507</v>
      </c>
      <c r="G10" s="4">
        <v>567</v>
      </c>
      <c r="H10" s="4">
        <v>443</v>
      </c>
      <c r="I10" s="4">
        <v>548</v>
      </c>
      <c r="J10" s="4">
        <v>532</v>
      </c>
      <c r="K10" s="4">
        <v>487</v>
      </c>
      <c r="L10" s="4">
        <v>585</v>
      </c>
      <c r="M10" s="4">
        <v>575</v>
      </c>
      <c r="N10" s="4">
        <v>490</v>
      </c>
    </row>
    <row r="11" spans="1:14" x14ac:dyDescent="0.3">
      <c r="A11" s="119" t="s">
        <v>126</v>
      </c>
      <c r="B11" s="4">
        <v>182</v>
      </c>
      <c r="C11" s="4">
        <v>181</v>
      </c>
      <c r="D11" s="4">
        <v>142</v>
      </c>
      <c r="E11" s="4">
        <v>127</v>
      </c>
      <c r="F11" s="4">
        <v>110</v>
      </c>
      <c r="G11" s="4">
        <v>106</v>
      </c>
      <c r="H11" s="4">
        <v>116</v>
      </c>
      <c r="I11" s="4">
        <v>143</v>
      </c>
      <c r="J11" s="4">
        <v>90</v>
      </c>
      <c r="K11" s="4">
        <v>143</v>
      </c>
      <c r="L11" s="4">
        <v>149</v>
      </c>
      <c r="M11" s="4">
        <v>160</v>
      </c>
      <c r="N11" s="4">
        <v>271</v>
      </c>
    </row>
    <row r="12" spans="1:14" x14ac:dyDescent="0.3">
      <c r="A12" s="125" t="s">
        <v>26</v>
      </c>
      <c r="B12" s="4">
        <v>7356</v>
      </c>
      <c r="C12" s="4">
        <v>8693</v>
      </c>
      <c r="D12" s="4">
        <v>6975</v>
      </c>
      <c r="E12" s="4">
        <v>6952</v>
      </c>
      <c r="F12" s="4">
        <v>8409</v>
      </c>
      <c r="G12" s="4">
        <v>8641</v>
      </c>
      <c r="H12" s="4">
        <v>7503</v>
      </c>
      <c r="I12" s="4">
        <v>9115</v>
      </c>
      <c r="J12" s="4">
        <v>7845</v>
      </c>
      <c r="K12" s="4">
        <v>8417</v>
      </c>
      <c r="L12" s="4">
        <v>9500</v>
      </c>
      <c r="M12" s="4">
        <v>8835</v>
      </c>
      <c r="N12" s="4">
        <v>9274</v>
      </c>
    </row>
    <row r="13" spans="1:14" x14ac:dyDescent="0.3">
      <c r="A13" s="167"/>
      <c r="B13" s="168"/>
      <c r="C13" s="168"/>
      <c r="D13" s="168"/>
      <c r="E13" s="168"/>
      <c r="F13" s="168"/>
      <c r="G13" s="168"/>
      <c r="H13" s="168"/>
      <c r="I13" s="168"/>
      <c r="J13" s="168"/>
      <c r="K13" s="168"/>
      <c r="L13" s="168"/>
      <c r="M13" s="168"/>
      <c r="N13" s="169"/>
    </row>
    <row r="14" spans="1:14" x14ac:dyDescent="0.3">
      <c r="A14" s="247" t="s">
        <v>382</v>
      </c>
      <c r="B14" s="248"/>
      <c r="C14" s="248"/>
      <c r="D14" s="248"/>
      <c r="E14" s="248"/>
      <c r="F14" s="248"/>
      <c r="G14" s="248"/>
      <c r="H14" s="248"/>
      <c r="I14" s="248"/>
      <c r="J14" s="248"/>
      <c r="K14" s="248"/>
      <c r="L14" s="248"/>
      <c r="M14" s="248"/>
      <c r="N14" s="249"/>
    </row>
    <row r="15" spans="1:14" x14ac:dyDescent="0.3">
      <c r="A15" s="124" t="s">
        <v>29</v>
      </c>
      <c r="B15" s="190" t="s">
        <v>453</v>
      </c>
      <c r="C15" s="190" t="s">
        <v>454</v>
      </c>
      <c r="D15" s="190" t="s">
        <v>455</v>
      </c>
      <c r="E15" s="190" t="s">
        <v>456</v>
      </c>
      <c r="F15" s="190" t="s">
        <v>457</v>
      </c>
      <c r="G15" s="190" t="s">
        <v>458</v>
      </c>
      <c r="H15" s="190" t="s">
        <v>459</v>
      </c>
      <c r="I15" s="190" t="s">
        <v>460</v>
      </c>
      <c r="J15" s="190" t="s">
        <v>462</v>
      </c>
      <c r="K15" s="190" t="s">
        <v>483</v>
      </c>
      <c r="L15" s="190" t="s">
        <v>488</v>
      </c>
      <c r="M15" s="190" t="s">
        <v>489</v>
      </c>
      <c r="N15" s="190" t="s">
        <v>491</v>
      </c>
    </row>
    <row r="16" spans="1:14" x14ac:dyDescent="0.3">
      <c r="A16" s="119" t="s">
        <v>61</v>
      </c>
      <c r="B16" s="4">
        <v>498</v>
      </c>
      <c r="C16" s="4">
        <v>628</v>
      </c>
      <c r="D16" s="4">
        <v>472</v>
      </c>
      <c r="E16" s="4">
        <v>491</v>
      </c>
      <c r="F16" s="4">
        <v>620</v>
      </c>
      <c r="G16" s="4">
        <v>596</v>
      </c>
      <c r="H16" s="4">
        <v>584</v>
      </c>
      <c r="I16" s="4">
        <v>685</v>
      </c>
      <c r="J16" s="4">
        <v>560</v>
      </c>
      <c r="K16" s="4">
        <v>630</v>
      </c>
      <c r="L16" s="4">
        <v>779</v>
      </c>
      <c r="M16" s="4">
        <v>713</v>
      </c>
      <c r="N16" s="4">
        <v>738</v>
      </c>
    </row>
    <row r="17" spans="1:14" x14ac:dyDescent="0.3">
      <c r="A17" s="119" t="s">
        <v>62</v>
      </c>
      <c r="B17" s="4">
        <v>77</v>
      </c>
      <c r="C17" s="4">
        <v>107</v>
      </c>
      <c r="D17" s="4">
        <v>67</v>
      </c>
      <c r="E17" s="4">
        <v>84</v>
      </c>
      <c r="F17" s="4">
        <v>104</v>
      </c>
      <c r="G17" s="4">
        <v>97</v>
      </c>
      <c r="H17" s="4">
        <v>80</v>
      </c>
      <c r="I17" s="4">
        <v>120</v>
      </c>
      <c r="J17" s="4">
        <v>86</v>
      </c>
      <c r="K17" s="4">
        <v>95</v>
      </c>
      <c r="L17" s="4">
        <v>113</v>
      </c>
      <c r="M17" s="4">
        <v>125</v>
      </c>
      <c r="N17" s="4">
        <v>124</v>
      </c>
    </row>
    <row r="18" spans="1:14" x14ac:dyDescent="0.3">
      <c r="A18" s="119" t="s">
        <v>63</v>
      </c>
      <c r="B18" s="4">
        <v>981</v>
      </c>
      <c r="C18" s="4">
        <v>1081</v>
      </c>
      <c r="D18" s="4">
        <v>888</v>
      </c>
      <c r="E18" s="4">
        <v>915</v>
      </c>
      <c r="F18" s="4">
        <v>1065</v>
      </c>
      <c r="G18" s="4">
        <v>1169</v>
      </c>
      <c r="H18" s="4">
        <v>942</v>
      </c>
      <c r="I18" s="4">
        <v>1210</v>
      </c>
      <c r="J18" s="4">
        <v>1040</v>
      </c>
      <c r="K18" s="4">
        <v>1165</v>
      </c>
      <c r="L18" s="4">
        <v>1223</v>
      </c>
      <c r="M18" s="4">
        <v>1150</v>
      </c>
      <c r="N18" s="4">
        <v>1299</v>
      </c>
    </row>
    <row r="19" spans="1:14" x14ac:dyDescent="0.3">
      <c r="A19" s="119" t="s">
        <v>64</v>
      </c>
      <c r="B19" s="4">
        <v>1789</v>
      </c>
      <c r="C19" s="4">
        <v>2178</v>
      </c>
      <c r="D19" s="4">
        <v>1686</v>
      </c>
      <c r="E19" s="4">
        <v>1768</v>
      </c>
      <c r="F19" s="4">
        <v>2082</v>
      </c>
      <c r="G19" s="4">
        <v>2068</v>
      </c>
      <c r="H19" s="4">
        <v>1837</v>
      </c>
      <c r="I19" s="4">
        <v>2233</v>
      </c>
      <c r="J19" s="4">
        <v>1925</v>
      </c>
      <c r="K19" s="4">
        <v>2141</v>
      </c>
      <c r="L19" s="4">
        <v>2255</v>
      </c>
      <c r="M19" s="4">
        <v>2233</v>
      </c>
      <c r="N19" s="4">
        <v>2471</v>
      </c>
    </row>
    <row r="20" spans="1:14" x14ac:dyDescent="0.3">
      <c r="A20" s="119" t="s">
        <v>65</v>
      </c>
      <c r="B20" s="4">
        <v>1048</v>
      </c>
      <c r="C20" s="4">
        <v>1127</v>
      </c>
      <c r="D20" s="4">
        <v>962</v>
      </c>
      <c r="E20" s="4">
        <v>995</v>
      </c>
      <c r="F20" s="4">
        <v>1207</v>
      </c>
      <c r="G20" s="4">
        <v>1189</v>
      </c>
      <c r="H20" s="4">
        <v>1060</v>
      </c>
      <c r="I20" s="4">
        <v>1167</v>
      </c>
      <c r="J20" s="4">
        <v>1039</v>
      </c>
      <c r="K20" s="4">
        <v>1185</v>
      </c>
      <c r="L20" s="4">
        <v>1265</v>
      </c>
      <c r="M20" s="4">
        <v>1208</v>
      </c>
      <c r="N20" s="4">
        <v>1331</v>
      </c>
    </row>
    <row r="21" spans="1:14" x14ac:dyDescent="0.3">
      <c r="A21" s="119" t="s">
        <v>66</v>
      </c>
      <c r="B21" s="4">
        <v>264</v>
      </c>
      <c r="C21" s="4">
        <v>309</v>
      </c>
      <c r="D21" s="4">
        <v>235</v>
      </c>
      <c r="E21" s="4">
        <v>215</v>
      </c>
      <c r="F21" s="4">
        <v>257</v>
      </c>
      <c r="G21" s="4">
        <v>256</v>
      </c>
      <c r="H21" s="4">
        <v>241</v>
      </c>
      <c r="I21" s="4">
        <v>319</v>
      </c>
      <c r="J21" s="4">
        <v>278</v>
      </c>
      <c r="K21" s="4">
        <v>283</v>
      </c>
      <c r="L21" s="4">
        <v>376</v>
      </c>
      <c r="M21" s="4">
        <v>319</v>
      </c>
      <c r="N21" s="4">
        <v>278</v>
      </c>
    </row>
    <row r="22" spans="1:14" x14ac:dyDescent="0.3">
      <c r="A22" s="119" t="s">
        <v>67</v>
      </c>
      <c r="B22" s="4">
        <v>30</v>
      </c>
      <c r="C22" s="4">
        <v>43</v>
      </c>
      <c r="D22" s="4">
        <v>41</v>
      </c>
      <c r="E22" s="4">
        <v>59</v>
      </c>
      <c r="F22" s="4">
        <v>52</v>
      </c>
      <c r="G22" s="4">
        <v>39</v>
      </c>
      <c r="H22" s="4">
        <v>32</v>
      </c>
      <c r="I22" s="4">
        <v>52</v>
      </c>
      <c r="J22" s="4">
        <v>31</v>
      </c>
      <c r="K22" s="4">
        <v>47</v>
      </c>
      <c r="L22" s="4">
        <v>45</v>
      </c>
      <c r="M22" s="4">
        <v>44</v>
      </c>
      <c r="N22" s="4">
        <v>64</v>
      </c>
    </row>
    <row r="23" spans="1:14" x14ac:dyDescent="0.3">
      <c r="A23" s="119" t="s">
        <v>125</v>
      </c>
      <c r="B23" s="4">
        <v>166</v>
      </c>
      <c r="C23" s="4">
        <v>233</v>
      </c>
      <c r="D23" s="4">
        <v>214</v>
      </c>
      <c r="E23" s="4">
        <v>171</v>
      </c>
      <c r="F23" s="4">
        <v>239</v>
      </c>
      <c r="G23" s="4">
        <v>255</v>
      </c>
      <c r="H23" s="4">
        <v>223</v>
      </c>
      <c r="I23" s="4">
        <v>258</v>
      </c>
      <c r="J23" s="4">
        <v>234</v>
      </c>
      <c r="K23" s="4">
        <v>223</v>
      </c>
      <c r="L23" s="4">
        <v>259</v>
      </c>
      <c r="M23" s="4">
        <v>279</v>
      </c>
      <c r="N23" s="4">
        <v>272</v>
      </c>
    </row>
    <row r="24" spans="1:14" x14ac:dyDescent="0.3">
      <c r="A24" s="119" t="s">
        <v>126</v>
      </c>
      <c r="B24" s="4">
        <v>127</v>
      </c>
      <c r="C24" s="4">
        <v>133</v>
      </c>
      <c r="D24" s="4">
        <v>100</v>
      </c>
      <c r="E24" s="4">
        <v>80</v>
      </c>
      <c r="F24" s="4">
        <v>66</v>
      </c>
      <c r="G24" s="4">
        <v>73</v>
      </c>
      <c r="H24" s="4">
        <v>61</v>
      </c>
      <c r="I24" s="4">
        <v>89</v>
      </c>
      <c r="J24" s="4">
        <v>52</v>
      </c>
      <c r="K24" s="4">
        <v>99</v>
      </c>
      <c r="L24" s="4">
        <v>94</v>
      </c>
      <c r="M24" s="4">
        <v>90</v>
      </c>
      <c r="N24" s="4">
        <v>169</v>
      </c>
    </row>
    <row r="25" spans="1:14" x14ac:dyDescent="0.3">
      <c r="A25" s="125" t="s">
        <v>26</v>
      </c>
      <c r="B25" s="4">
        <v>4980</v>
      </c>
      <c r="C25" s="4">
        <v>5839</v>
      </c>
      <c r="D25" s="4">
        <v>4665</v>
      </c>
      <c r="E25" s="4">
        <v>4778</v>
      </c>
      <c r="F25" s="4">
        <v>5692</v>
      </c>
      <c r="G25" s="4">
        <v>5742</v>
      </c>
      <c r="H25" s="4">
        <v>5060</v>
      </c>
      <c r="I25" s="4">
        <v>6133</v>
      </c>
      <c r="J25" s="4">
        <v>5245</v>
      </c>
      <c r="K25" s="4">
        <v>5868</v>
      </c>
      <c r="L25" s="4">
        <v>6409</v>
      </c>
      <c r="M25" s="4">
        <v>6161</v>
      </c>
      <c r="N25" s="4">
        <v>6746</v>
      </c>
    </row>
    <row r="26" spans="1:14" x14ac:dyDescent="0.3">
      <c r="A26" s="167"/>
      <c r="B26" s="168"/>
      <c r="C26" s="168"/>
      <c r="D26" s="168"/>
      <c r="E26" s="168"/>
      <c r="F26" s="168"/>
      <c r="G26" s="168"/>
      <c r="H26" s="168"/>
      <c r="I26" s="168"/>
      <c r="J26" s="168"/>
      <c r="K26" s="168"/>
      <c r="L26" s="168"/>
      <c r="M26" s="168"/>
      <c r="N26" s="169"/>
    </row>
    <row r="27" spans="1:14" x14ac:dyDescent="0.3">
      <c r="A27" s="247" t="s">
        <v>383</v>
      </c>
      <c r="B27" s="248"/>
      <c r="C27" s="248"/>
      <c r="D27" s="248"/>
      <c r="E27" s="248"/>
      <c r="F27" s="248"/>
      <c r="G27" s="248"/>
      <c r="H27" s="248"/>
      <c r="I27" s="248"/>
      <c r="J27" s="248"/>
      <c r="K27" s="248"/>
      <c r="L27" s="248"/>
      <c r="M27" s="248"/>
      <c r="N27" s="249"/>
    </row>
    <row r="28" spans="1:14" x14ac:dyDescent="0.3">
      <c r="A28" s="124" t="s">
        <v>29</v>
      </c>
      <c r="B28" s="190" t="s">
        <v>453</v>
      </c>
      <c r="C28" s="190" t="s">
        <v>454</v>
      </c>
      <c r="D28" s="190" t="s">
        <v>455</v>
      </c>
      <c r="E28" s="190" t="s">
        <v>456</v>
      </c>
      <c r="F28" s="190" t="s">
        <v>457</v>
      </c>
      <c r="G28" s="190" t="s">
        <v>458</v>
      </c>
      <c r="H28" s="190" t="s">
        <v>459</v>
      </c>
      <c r="I28" s="190" t="s">
        <v>460</v>
      </c>
      <c r="J28" s="190" t="s">
        <v>462</v>
      </c>
      <c r="K28" s="190" t="s">
        <v>483</v>
      </c>
      <c r="L28" s="190" t="s">
        <v>488</v>
      </c>
      <c r="M28" s="190" t="s">
        <v>489</v>
      </c>
      <c r="N28" s="190" t="s">
        <v>491</v>
      </c>
    </row>
    <row r="29" spans="1:14" x14ac:dyDescent="0.3">
      <c r="A29" s="119" t="s">
        <v>61</v>
      </c>
      <c r="B29" s="4">
        <v>61</v>
      </c>
      <c r="C29" s="4">
        <v>84</v>
      </c>
      <c r="D29" s="4">
        <v>81</v>
      </c>
      <c r="E29" s="4">
        <v>59</v>
      </c>
      <c r="F29" s="4">
        <v>77</v>
      </c>
      <c r="G29" s="4">
        <v>80</v>
      </c>
      <c r="H29" s="4">
        <v>70</v>
      </c>
      <c r="I29" s="4">
        <v>87</v>
      </c>
      <c r="J29" s="4">
        <v>64</v>
      </c>
      <c r="K29" s="4">
        <v>86</v>
      </c>
      <c r="L29" s="4">
        <v>85</v>
      </c>
      <c r="M29" s="4">
        <v>76</v>
      </c>
      <c r="N29" s="4">
        <v>77</v>
      </c>
    </row>
    <row r="30" spans="1:14" x14ac:dyDescent="0.3">
      <c r="A30" s="119" t="s">
        <v>62</v>
      </c>
      <c r="B30" s="4">
        <v>17</v>
      </c>
      <c r="C30" s="4">
        <v>13</v>
      </c>
      <c r="D30" s="4">
        <v>11</v>
      </c>
      <c r="E30" s="4">
        <v>18</v>
      </c>
      <c r="F30" s="4">
        <v>19</v>
      </c>
      <c r="G30" s="4">
        <v>18</v>
      </c>
      <c r="H30" s="4">
        <v>12</v>
      </c>
      <c r="I30" s="4">
        <v>19</v>
      </c>
      <c r="J30" s="4">
        <v>14</v>
      </c>
      <c r="K30" s="4">
        <v>18</v>
      </c>
      <c r="L30" s="4">
        <v>29</v>
      </c>
      <c r="M30" s="4">
        <v>12</v>
      </c>
      <c r="N30" s="4">
        <v>16</v>
      </c>
    </row>
    <row r="31" spans="1:14" x14ac:dyDescent="0.3">
      <c r="A31" s="119" t="s">
        <v>63</v>
      </c>
      <c r="B31" s="4">
        <v>128</v>
      </c>
      <c r="C31" s="4">
        <v>159</v>
      </c>
      <c r="D31" s="4">
        <v>140</v>
      </c>
      <c r="E31" s="4">
        <v>154</v>
      </c>
      <c r="F31" s="4">
        <v>172</v>
      </c>
      <c r="G31" s="4">
        <v>146</v>
      </c>
      <c r="H31" s="4">
        <v>143</v>
      </c>
      <c r="I31" s="4">
        <v>144</v>
      </c>
      <c r="J31" s="4">
        <v>140</v>
      </c>
      <c r="K31" s="4">
        <v>140</v>
      </c>
      <c r="L31" s="4">
        <v>143</v>
      </c>
      <c r="M31" s="4">
        <v>144</v>
      </c>
      <c r="N31" s="4">
        <v>138</v>
      </c>
    </row>
    <row r="32" spans="1:14" x14ac:dyDescent="0.3">
      <c r="A32" s="119" t="s">
        <v>64</v>
      </c>
      <c r="B32" s="4">
        <v>222</v>
      </c>
      <c r="C32" s="4">
        <v>289</v>
      </c>
      <c r="D32" s="4">
        <v>228</v>
      </c>
      <c r="E32" s="4">
        <v>241</v>
      </c>
      <c r="F32" s="4">
        <v>232</v>
      </c>
      <c r="G32" s="4">
        <v>280</v>
      </c>
      <c r="H32" s="4">
        <v>239</v>
      </c>
      <c r="I32" s="4">
        <v>284</v>
      </c>
      <c r="J32" s="4">
        <v>231</v>
      </c>
      <c r="K32" s="4">
        <v>242</v>
      </c>
      <c r="L32" s="4">
        <v>270</v>
      </c>
      <c r="M32" s="4">
        <v>236</v>
      </c>
      <c r="N32" s="4">
        <v>226</v>
      </c>
    </row>
    <row r="33" spans="1:14" x14ac:dyDescent="0.3">
      <c r="A33" s="119" t="s">
        <v>65</v>
      </c>
      <c r="B33" s="4">
        <v>110</v>
      </c>
      <c r="C33" s="4">
        <v>159</v>
      </c>
      <c r="D33" s="4">
        <v>130</v>
      </c>
      <c r="E33" s="4">
        <v>155</v>
      </c>
      <c r="F33" s="4">
        <v>163</v>
      </c>
      <c r="G33" s="4">
        <v>128</v>
      </c>
      <c r="H33" s="4">
        <v>130</v>
      </c>
      <c r="I33" s="4">
        <v>192</v>
      </c>
      <c r="J33" s="4">
        <v>113</v>
      </c>
      <c r="K33" s="4">
        <v>142</v>
      </c>
      <c r="L33" s="4">
        <v>158</v>
      </c>
      <c r="M33" s="4">
        <v>150</v>
      </c>
      <c r="N33" s="4">
        <v>124</v>
      </c>
    </row>
    <row r="34" spans="1:14" x14ac:dyDescent="0.3">
      <c r="A34" s="119" t="s">
        <v>66</v>
      </c>
      <c r="B34" s="4">
        <v>30</v>
      </c>
      <c r="C34" s="4">
        <v>34</v>
      </c>
      <c r="D34" s="4">
        <v>27</v>
      </c>
      <c r="E34" s="4">
        <v>32</v>
      </c>
      <c r="F34" s="4">
        <v>38</v>
      </c>
      <c r="G34" s="4">
        <v>39</v>
      </c>
      <c r="H34" s="4">
        <v>31</v>
      </c>
      <c r="I34" s="4">
        <v>50</v>
      </c>
      <c r="J34" s="4">
        <v>38</v>
      </c>
      <c r="K34" s="4">
        <v>39</v>
      </c>
      <c r="L34" s="4">
        <v>47</v>
      </c>
      <c r="M34" s="4">
        <v>33</v>
      </c>
      <c r="N34" s="4">
        <v>41</v>
      </c>
    </row>
    <row r="35" spans="1:14" x14ac:dyDescent="0.3">
      <c r="A35" s="119" t="s">
        <v>67</v>
      </c>
      <c r="B35" s="4">
        <v>1</v>
      </c>
      <c r="C35" s="4">
        <v>6</v>
      </c>
      <c r="D35" s="4">
        <v>6</v>
      </c>
      <c r="E35" s="4">
        <v>3</v>
      </c>
      <c r="F35" s="4">
        <v>7</v>
      </c>
      <c r="G35" s="4">
        <v>3</v>
      </c>
      <c r="H35" s="4">
        <v>4</v>
      </c>
      <c r="I35" s="4">
        <v>7</v>
      </c>
      <c r="J35" s="4">
        <v>10</v>
      </c>
      <c r="K35" s="4">
        <v>6</v>
      </c>
      <c r="L35" s="4">
        <v>5</v>
      </c>
      <c r="M35" s="4">
        <v>3</v>
      </c>
      <c r="N35" s="4">
        <v>2</v>
      </c>
    </row>
    <row r="36" spans="1:14" x14ac:dyDescent="0.3">
      <c r="A36" s="119" t="s">
        <v>125</v>
      </c>
      <c r="B36" s="4">
        <v>41</v>
      </c>
      <c r="C36" s="4">
        <v>39</v>
      </c>
      <c r="D36" s="4">
        <v>33</v>
      </c>
      <c r="E36" s="4">
        <v>38</v>
      </c>
      <c r="F36" s="4">
        <v>38</v>
      </c>
      <c r="G36" s="4">
        <v>45</v>
      </c>
      <c r="H36" s="4">
        <v>25</v>
      </c>
      <c r="I36" s="4">
        <v>46</v>
      </c>
      <c r="J36" s="4">
        <v>39</v>
      </c>
      <c r="K36" s="4">
        <v>43</v>
      </c>
      <c r="L36" s="4">
        <v>56</v>
      </c>
      <c r="M36" s="4">
        <v>47</v>
      </c>
      <c r="N36" s="4">
        <v>34</v>
      </c>
    </row>
    <row r="37" spans="1:14" x14ac:dyDescent="0.3">
      <c r="A37" s="119" t="s">
        <v>126</v>
      </c>
      <c r="B37" s="4">
        <v>2</v>
      </c>
      <c r="C37" s="4">
        <v>2</v>
      </c>
      <c r="D37" s="4">
        <v>1</v>
      </c>
      <c r="E37" s="4">
        <v>2</v>
      </c>
      <c r="F37" s="4">
        <v>6</v>
      </c>
      <c r="G37" s="4">
        <v>2</v>
      </c>
      <c r="H37" s="4">
        <v>3</v>
      </c>
      <c r="I37" s="4">
        <v>2</v>
      </c>
      <c r="J37" s="4">
        <v>3</v>
      </c>
      <c r="K37" s="4">
        <v>2</v>
      </c>
      <c r="L37" s="4">
        <v>3</v>
      </c>
      <c r="M37" s="4">
        <v>4</v>
      </c>
      <c r="N37" s="4">
        <v>4</v>
      </c>
    </row>
    <row r="38" spans="1:14" x14ac:dyDescent="0.3">
      <c r="A38" s="125" t="s">
        <v>26</v>
      </c>
      <c r="B38" s="4">
        <v>612</v>
      </c>
      <c r="C38" s="4">
        <v>785</v>
      </c>
      <c r="D38" s="4">
        <v>657</v>
      </c>
      <c r="E38" s="4">
        <v>702</v>
      </c>
      <c r="F38" s="4">
        <v>752</v>
      </c>
      <c r="G38" s="4">
        <v>741</v>
      </c>
      <c r="H38" s="4">
        <v>657</v>
      </c>
      <c r="I38" s="4">
        <v>831</v>
      </c>
      <c r="J38" s="4">
        <v>652</v>
      </c>
      <c r="K38" s="4">
        <v>718</v>
      </c>
      <c r="L38" s="4">
        <v>796</v>
      </c>
      <c r="M38" s="4">
        <v>705</v>
      </c>
      <c r="N38" s="4">
        <v>662</v>
      </c>
    </row>
    <row r="39" spans="1:14" x14ac:dyDescent="0.3">
      <c r="B39" s="80"/>
      <c r="C39" s="80"/>
      <c r="D39" s="80"/>
      <c r="E39" s="80"/>
      <c r="F39" s="80"/>
      <c r="G39" s="80"/>
      <c r="H39" s="80"/>
      <c r="I39" s="80"/>
      <c r="J39" s="80"/>
      <c r="K39" s="80"/>
      <c r="L39" s="80"/>
      <c r="M39" s="80"/>
      <c r="N39" s="80"/>
    </row>
    <row r="40" spans="1:14" x14ac:dyDescent="0.3">
      <c r="A40" s="247" t="s">
        <v>384</v>
      </c>
      <c r="B40" s="248"/>
      <c r="C40" s="248"/>
      <c r="D40" s="248"/>
      <c r="E40" s="248"/>
      <c r="F40" s="248"/>
      <c r="G40" s="248"/>
      <c r="H40" s="248"/>
      <c r="I40" s="248"/>
      <c r="J40" s="248"/>
      <c r="K40" s="248"/>
      <c r="L40" s="248"/>
      <c r="M40" s="248"/>
      <c r="N40" s="249"/>
    </row>
    <row r="41" spans="1:14" x14ac:dyDescent="0.3">
      <c r="A41" s="124" t="s">
        <v>29</v>
      </c>
      <c r="B41" s="190" t="s">
        <v>453</v>
      </c>
      <c r="C41" s="190" t="s">
        <v>454</v>
      </c>
      <c r="D41" s="190" t="s">
        <v>455</v>
      </c>
      <c r="E41" s="190" t="s">
        <v>456</v>
      </c>
      <c r="F41" s="190" t="s">
        <v>457</v>
      </c>
      <c r="G41" s="190" t="s">
        <v>458</v>
      </c>
      <c r="H41" s="190" t="s">
        <v>459</v>
      </c>
      <c r="I41" s="190" t="s">
        <v>460</v>
      </c>
      <c r="J41" s="190" t="s">
        <v>462</v>
      </c>
      <c r="K41" s="190" t="s">
        <v>483</v>
      </c>
      <c r="L41" s="190" t="s">
        <v>488</v>
      </c>
      <c r="M41" s="190" t="s">
        <v>489</v>
      </c>
      <c r="N41" s="190" t="s">
        <v>491</v>
      </c>
    </row>
    <row r="42" spans="1:14" x14ac:dyDescent="0.3">
      <c r="A42" s="119" t="s">
        <v>61</v>
      </c>
      <c r="B42" s="4">
        <v>76</v>
      </c>
      <c r="C42" s="4">
        <v>68</v>
      </c>
      <c r="D42" s="4">
        <v>55</v>
      </c>
      <c r="E42" s="4">
        <v>53</v>
      </c>
      <c r="F42" s="4">
        <v>60</v>
      </c>
      <c r="G42" s="4">
        <v>78</v>
      </c>
      <c r="H42" s="4">
        <v>69</v>
      </c>
      <c r="I42" s="4">
        <v>72</v>
      </c>
      <c r="J42" s="4">
        <v>73</v>
      </c>
      <c r="K42" s="4">
        <v>64</v>
      </c>
      <c r="L42" s="4">
        <v>78</v>
      </c>
      <c r="M42" s="4">
        <v>46</v>
      </c>
      <c r="N42" s="4">
        <v>49</v>
      </c>
    </row>
    <row r="43" spans="1:14" x14ac:dyDescent="0.3">
      <c r="A43" s="119" t="s">
        <v>62</v>
      </c>
      <c r="B43" s="4">
        <v>10</v>
      </c>
      <c r="C43" s="4">
        <v>16</v>
      </c>
      <c r="D43" s="4">
        <v>8</v>
      </c>
      <c r="E43" s="4">
        <v>11</v>
      </c>
      <c r="F43" s="4">
        <v>12</v>
      </c>
      <c r="G43" s="4">
        <v>17</v>
      </c>
      <c r="H43" s="4">
        <v>15</v>
      </c>
      <c r="I43" s="4">
        <v>12</v>
      </c>
      <c r="J43" s="4">
        <v>17</v>
      </c>
      <c r="K43" s="4">
        <v>13</v>
      </c>
      <c r="L43" s="4">
        <v>13</v>
      </c>
      <c r="M43" s="4">
        <v>14</v>
      </c>
      <c r="N43" s="4">
        <v>14</v>
      </c>
    </row>
    <row r="44" spans="1:14" x14ac:dyDescent="0.3">
      <c r="A44" s="119" t="s">
        <v>63</v>
      </c>
      <c r="B44" s="4">
        <v>92</v>
      </c>
      <c r="C44" s="4">
        <v>131</v>
      </c>
      <c r="D44" s="4">
        <v>107</v>
      </c>
      <c r="E44" s="4">
        <v>110</v>
      </c>
      <c r="F44" s="4">
        <v>109</v>
      </c>
      <c r="G44" s="4">
        <v>117</v>
      </c>
      <c r="H44" s="4">
        <v>125</v>
      </c>
      <c r="I44" s="4">
        <v>125</v>
      </c>
      <c r="J44" s="4">
        <v>116</v>
      </c>
      <c r="K44" s="4">
        <v>118</v>
      </c>
      <c r="L44" s="4">
        <v>123</v>
      </c>
      <c r="M44" s="4">
        <v>105</v>
      </c>
      <c r="N44" s="4">
        <v>106</v>
      </c>
    </row>
    <row r="45" spans="1:14" x14ac:dyDescent="0.3">
      <c r="A45" s="119" t="s">
        <v>64</v>
      </c>
      <c r="B45" s="4">
        <v>211</v>
      </c>
      <c r="C45" s="4">
        <v>205</v>
      </c>
      <c r="D45" s="4">
        <v>173</v>
      </c>
      <c r="E45" s="4">
        <v>198</v>
      </c>
      <c r="F45" s="4">
        <v>223</v>
      </c>
      <c r="G45" s="4">
        <v>246</v>
      </c>
      <c r="H45" s="4">
        <v>183</v>
      </c>
      <c r="I45" s="4">
        <v>237</v>
      </c>
      <c r="J45" s="4">
        <v>222</v>
      </c>
      <c r="K45" s="4">
        <v>219</v>
      </c>
      <c r="L45" s="4">
        <v>250</v>
      </c>
      <c r="M45" s="4">
        <v>229</v>
      </c>
      <c r="N45" s="4">
        <v>231</v>
      </c>
    </row>
    <row r="46" spans="1:14" x14ac:dyDescent="0.3">
      <c r="A46" s="119" t="s">
        <v>65</v>
      </c>
      <c r="B46" s="4">
        <v>107</v>
      </c>
      <c r="C46" s="4">
        <v>143</v>
      </c>
      <c r="D46" s="4">
        <v>134</v>
      </c>
      <c r="E46" s="4">
        <v>118</v>
      </c>
      <c r="F46" s="4">
        <v>148</v>
      </c>
      <c r="G46" s="4">
        <v>133</v>
      </c>
      <c r="H46" s="4">
        <v>127</v>
      </c>
      <c r="I46" s="4">
        <v>144</v>
      </c>
      <c r="J46" s="4">
        <v>121</v>
      </c>
      <c r="K46" s="4">
        <v>131</v>
      </c>
      <c r="L46" s="4">
        <v>178</v>
      </c>
      <c r="M46" s="4">
        <v>141</v>
      </c>
      <c r="N46" s="4">
        <v>149</v>
      </c>
    </row>
    <row r="47" spans="1:14" x14ac:dyDescent="0.3">
      <c r="A47" s="119" t="s">
        <v>66</v>
      </c>
      <c r="B47" s="4">
        <v>47</v>
      </c>
      <c r="C47" s="4">
        <v>53</v>
      </c>
      <c r="D47" s="4">
        <v>48</v>
      </c>
      <c r="E47" s="4">
        <v>33</v>
      </c>
      <c r="F47" s="4">
        <v>57</v>
      </c>
      <c r="G47" s="4">
        <v>41</v>
      </c>
      <c r="H47" s="4">
        <v>44</v>
      </c>
      <c r="I47" s="4">
        <v>38</v>
      </c>
      <c r="J47" s="4">
        <v>38</v>
      </c>
      <c r="K47" s="4">
        <v>42</v>
      </c>
      <c r="L47" s="4">
        <v>41</v>
      </c>
      <c r="M47" s="4">
        <v>43</v>
      </c>
      <c r="N47" s="4">
        <v>39</v>
      </c>
    </row>
    <row r="48" spans="1:14" x14ac:dyDescent="0.3">
      <c r="A48" s="119" t="s">
        <v>67</v>
      </c>
      <c r="B48" s="4">
        <v>3</v>
      </c>
      <c r="C48" s="4">
        <v>4</v>
      </c>
      <c r="D48" s="4">
        <v>8</v>
      </c>
      <c r="E48" s="4">
        <v>2</v>
      </c>
      <c r="F48" s="4">
        <v>5</v>
      </c>
      <c r="G48" s="4">
        <v>4</v>
      </c>
      <c r="H48" s="4">
        <v>3</v>
      </c>
      <c r="I48" s="4">
        <v>2</v>
      </c>
      <c r="J48" s="4">
        <v>3</v>
      </c>
      <c r="K48" s="4">
        <v>4</v>
      </c>
      <c r="L48" s="4">
        <v>3</v>
      </c>
      <c r="M48" s="4">
        <v>1</v>
      </c>
      <c r="N48" s="4">
        <v>4</v>
      </c>
    </row>
    <row r="49" spans="1:14" x14ac:dyDescent="0.3">
      <c r="A49" s="119" t="s">
        <v>125</v>
      </c>
      <c r="B49" s="4">
        <v>19</v>
      </c>
      <c r="C49" s="4">
        <v>36</v>
      </c>
      <c r="D49" s="4">
        <v>22</v>
      </c>
      <c r="E49" s="4">
        <v>24</v>
      </c>
      <c r="F49" s="4">
        <v>27</v>
      </c>
      <c r="G49" s="4">
        <v>37</v>
      </c>
      <c r="H49" s="4">
        <v>34</v>
      </c>
      <c r="I49" s="4">
        <v>36</v>
      </c>
      <c r="J49" s="4">
        <v>29</v>
      </c>
      <c r="K49" s="4">
        <v>33</v>
      </c>
      <c r="L49" s="4">
        <v>35</v>
      </c>
      <c r="M49" s="4">
        <v>29</v>
      </c>
      <c r="N49" s="4">
        <v>24</v>
      </c>
    </row>
    <row r="50" spans="1:14" x14ac:dyDescent="0.3">
      <c r="A50" s="119" t="s">
        <v>126</v>
      </c>
      <c r="B50" s="4">
        <v>4</v>
      </c>
      <c r="C50" s="4">
        <v>6</v>
      </c>
      <c r="D50" s="4">
        <v>5</v>
      </c>
      <c r="E50" s="4">
        <v>2</v>
      </c>
      <c r="F50" s="4">
        <v>5</v>
      </c>
      <c r="G50" s="4">
        <v>1</v>
      </c>
      <c r="H50" s="4">
        <v>5</v>
      </c>
      <c r="I50" s="4">
        <v>5</v>
      </c>
      <c r="J50" s="4">
        <v>2</v>
      </c>
      <c r="K50" s="4">
        <v>2</v>
      </c>
      <c r="L50" s="4">
        <v>3</v>
      </c>
      <c r="M50" s="4">
        <v>6</v>
      </c>
      <c r="N50" s="4">
        <v>12</v>
      </c>
    </row>
    <row r="51" spans="1:14" x14ac:dyDescent="0.3">
      <c r="A51" s="125" t="s">
        <v>26</v>
      </c>
      <c r="B51" s="4">
        <v>569</v>
      </c>
      <c r="C51" s="4">
        <v>662</v>
      </c>
      <c r="D51" s="4">
        <v>560</v>
      </c>
      <c r="E51" s="4">
        <v>551</v>
      </c>
      <c r="F51" s="4">
        <v>646</v>
      </c>
      <c r="G51" s="4">
        <v>674</v>
      </c>
      <c r="H51" s="4">
        <v>605</v>
      </c>
      <c r="I51" s="4">
        <v>671</v>
      </c>
      <c r="J51" s="4">
        <v>621</v>
      </c>
      <c r="K51" s="4">
        <v>626</v>
      </c>
      <c r="L51" s="4">
        <v>724</v>
      </c>
      <c r="M51" s="4">
        <v>614</v>
      </c>
      <c r="N51" s="4">
        <v>628</v>
      </c>
    </row>
    <row r="52" spans="1:14" x14ac:dyDescent="0.3">
      <c r="B52" s="80"/>
      <c r="C52" s="80"/>
      <c r="D52" s="80"/>
      <c r="E52" s="80"/>
      <c r="F52" s="80"/>
      <c r="G52" s="80"/>
      <c r="H52" s="80"/>
      <c r="I52" s="80"/>
      <c r="J52" s="80"/>
      <c r="K52" s="80"/>
      <c r="L52" s="80"/>
      <c r="M52" s="80"/>
      <c r="N52" s="80"/>
    </row>
    <row r="53" spans="1:14" x14ac:dyDescent="0.3">
      <c r="A53" s="247" t="s">
        <v>385</v>
      </c>
      <c r="B53" s="248"/>
      <c r="C53" s="248"/>
      <c r="D53" s="248"/>
      <c r="E53" s="248"/>
      <c r="F53" s="248"/>
      <c r="G53" s="248"/>
      <c r="H53" s="248"/>
      <c r="I53" s="248"/>
      <c r="J53" s="248"/>
      <c r="K53" s="248"/>
      <c r="L53" s="248"/>
      <c r="M53" s="248"/>
      <c r="N53" s="249"/>
    </row>
    <row r="54" spans="1:14" x14ac:dyDescent="0.3">
      <c r="A54" s="124" t="s">
        <v>29</v>
      </c>
      <c r="B54" s="190" t="s">
        <v>453</v>
      </c>
      <c r="C54" s="190" t="s">
        <v>454</v>
      </c>
      <c r="D54" s="190" t="s">
        <v>455</v>
      </c>
      <c r="E54" s="190" t="s">
        <v>456</v>
      </c>
      <c r="F54" s="190" t="s">
        <v>457</v>
      </c>
      <c r="G54" s="190" t="s">
        <v>458</v>
      </c>
      <c r="H54" s="190" t="s">
        <v>459</v>
      </c>
      <c r="I54" s="190" t="s">
        <v>460</v>
      </c>
      <c r="J54" s="190" t="s">
        <v>462</v>
      </c>
      <c r="K54" s="190" t="s">
        <v>483</v>
      </c>
      <c r="L54" s="190" t="s">
        <v>488</v>
      </c>
      <c r="M54" s="190" t="s">
        <v>489</v>
      </c>
      <c r="N54" s="190" t="s">
        <v>491</v>
      </c>
    </row>
    <row r="55" spans="1:14" x14ac:dyDescent="0.3">
      <c r="A55" s="119" t="s">
        <v>61</v>
      </c>
      <c r="B55" s="4">
        <v>105</v>
      </c>
      <c r="C55" s="4">
        <v>127</v>
      </c>
      <c r="D55" s="4">
        <v>106</v>
      </c>
      <c r="E55" s="4">
        <v>71</v>
      </c>
      <c r="F55" s="4">
        <v>102</v>
      </c>
      <c r="G55" s="4">
        <v>133</v>
      </c>
      <c r="H55" s="4">
        <v>112</v>
      </c>
      <c r="I55" s="4">
        <v>125</v>
      </c>
      <c r="J55" s="4">
        <v>130</v>
      </c>
      <c r="K55" s="4">
        <v>103</v>
      </c>
      <c r="L55" s="4">
        <v>139</v>
      </c>
      <c r="M55" s="4">
        <v>103</v>
      </c>
      <c r="N55" s="4">
        <v>118</v>
      </c>
    </row>
    <row r="56" spans="1:14" x14ac:dyDescent="0.3">
      <c r="A56" s="119" t="s">
        <v>62</v>
      </c>
      <c r="B56" s="4">
        <v>23</v>
      </c>
      <c r="C56" s="4">
        <v>23</v>
      </c>
      <c r="D56" s="4">
        <v>20</v>
      </c>
      <c r="E56" s="4">
        <v>16</v>
      </c>
      <c r="F56" s="4">
        <v>25</v>
      </c>
      <c r="G56" s="4">
        <v>38</v>
      </c>
      <c r="H56" s="4">
        <v>31</v>
      </c>
      <c r="I56" s="4">
        <v>37</v>
      </c>
      <c r="J56" s="4">
        <v>24</v>
      </c>
      <c r="K56" s="4">
        <v>23</v>
      </c>
      <c r="L56" s="4">
        <v>23</v>
      </c>
      <c r="M56" s="4">
        <v>33</v>
      </c>
      <c r="N56" s="4">
        <v>20</v>
      </c>
    </row>
    <row r="57" spans="1:14" x14ac:dyDescent="0.3">
      <c r="A57" s="119" t="s">
        <v>63</v>
      </c>
      <c r="B57" s="4">
        <v>192</v>
      </c>
      <c r="C57" s="4">
        <v>238</v>
      </c>
      <c r="D57" s="4">
        <v>178</v>
      </c>
      <c r="E57" s="4">
        <v>158</v>
      </c>
      <c r="F57" s="4">
        <v>222</v>
      </c>
      <c r="G57" s="4">
        <v>250</v>
      </c>
      <c r="H57" s="4">
        <v>196</v>
      </c>
      <c r="I57" s="4">
        <v>255</v>
      </c>
      <c r="J57" s="4">
        <v>218</v>
      </c>
      <c r="K57" s="4">
        <v>185</v>
      </c>
      <c r="L57" s="4">
        <v>264</v>
      </c>
      <c r="M57" s="4">
        <v>200</v>
      </c>
      <c r="N57" s="4">
        <v>165</v>
      </c>
    </row>
    <row r="58" spans="1:14" x14ac:dyDescent="0.3">
      <c r="A58" s="119" t="s">
        <v>64</v>
      </c>
      <c r="B58" s="4">
        <v>322</v>
      </c>
      <c r="C58" s="4">
        <v>334</v>
      </c>
      <c r="D58" s="4">
        <v>275</v>
      </c>
      <c r="E58" s="4">
        <v>236</v>
      </c>
      <c r="F58" s="4">
        <v>335</v>
      </c>
      <c r="G58" s="4">
        <v>338</v>
      </c>
      <c r="H58" s="4">
        <v>304</v>
      </c>
      <c r="I58" s="4">
        <v>333</v>
      </c>
      <c r="J58" s="4">
        <v>316</v>
      </c>
      <c r="K58" s="4">
        <v>291</v>
      </c>
      <c r="L58" s="4">
        <v>390</v>
      </c>
      <c r="M58" s="4">
        <v>335</v>
      </c>
      <c r="N58" s="4">
        <v>329</v>
      </c>
    </row>
    <row r="59" spans="1:14" x14ac:dyDescent="0.3">
      <c r="A59" s="119" t="s">
        <v>65</v>
      </c>
      <c r="B59" s="4">
        <v>246</v>
      </c>
      <c r="C59" s="4">
        <v>292</v>
      </c>
      <c r="D59" s="4">
        <v>244</v>
      </c>
      <c r="E59" s="4">
        <v>198</v>
      </c>
      <c r="F59" s="4">
        <v>276</v>
      </c>
      <c r="G59" s="4">
        <v>305</v>
      </c>
      <c r="H59" s="4">
        <v>222</v>
      </c>
      <c r="I59" s="4">
        <v>317</v>
      </c>
      <c r="J59" s="4">
        <v>250</v>
      </c>
      <c r="K59" s="4">
        <v>249</v>
      </c>
      <c r="L59" s="4">
        <v>322</v>
      </c>
      <c r="M59" s="4">
        <v>289</v>
      </c>
      <c r="N59" s="4">
        <v>234</v>
      </c>
    </row>
    <row r="60" spans="1:14" x14ac:dyDescent="0.3">
      <c r="A60" s="119" t="s">
        <v>66</v>
      </c>
      <c r="B60" s="4">
        <v>90</v>
      </c>
      <c r="C60" s="4">
        <v>128</v>
      </c>
      <c r="D60" s="4">
        <v>92</v>
      </c>
      <c r="E60" s="4">
        <v>79</v>
      </c>
      <c r="F60" s="4">
        <v>106</v>
      </c>
      <c r="G60" s="4">
        <v>134</v>
      </c>
      <c r="H60" s="4">
        <v>101</v>
      </c>
      <c r="I60" s="4">
        <v>136</v>
      </c>
      <c r="J60" s="4">
        <v>109</v>
      </c>
      <c r="K60" s="4">
        <v>120</v>
      </c>
      <c r="L60" s="4">
        <v>129</v>
      </c>
      <c r="M60" s="4">
        <v>104</v>
      </c>
      <c r="N60" s="4">
        <v>114</v>
      </c>
    </row>
    <row r="61" spans="1:14" x14ac:dyDescent="0.3">
      <c r="A61" s="119" t="s">
        <v>67</v>
      </c>
      <c r="B61" s="4">
        <v>13</v>
      </c>
      <c r="C61" s="4">
        <v>18</v>
      </c>
      <c r="D61" s="4">
        <v>5</v>
      </c>
      <c r="E61" s="4">
        <v>8</v>
      </c>
      <c r="F61" s="4">
        <v>17</v>
      </c>
      <c r="G61" s="4">
        <v>26</v>
      </c>
      <c r="H61" s="4">
        <v>7</v>
      </c>
      <c r="I61" s="4">
        <v>22</v>
      </c>
      <c r="J61" s="4">
        <v>17</v>
      </c>
      <c r="K61" s="4">
        <v>6</v>
      </c>
      <c r="L61" s="4">
        <v>20</v>
      </c>
      <c r="M61" s="4">
        <v>11</v>
      </c>
      <c r="N61" s="4">
        <v>12</v>
      </c>
    </row>
    <row r="62" spans="1:14" x14ac:dyDescent="0.3">
      <c r="A62" s="119" t="s">
        <v>125</v>
      </c>
      <c r="B62" s="4">
        <v>155</v>
      </c>
      <c r="C62" s="4">
        <v>207</v>
      </c>
      <c r="D62" s="4">
        <v>137</v>
      </c>
      <c r="E62" s="4">
        <v>112</v>
      </c>
      <c r="F62" s="4">
        <v>203</v>
      </c>
      <c r="G62" s="4">
        <v>230</v>
      </c>
      <c r="H62" s="4">
        <v>161</v>
      </c>
      <c r="I62" s="4">
        <v>208</v>
      </c>
      <c r="J62" s="4">
        <v>230</v>
      </c>
      <c r="K62" s="4">
        <v>188</v>
      </c>
      <c r="L62" s="4">
        <v>235</v>
      </c>
      <c r="M62" s="4">
        <v>220</v>
      </c>
      <c r="N62" s="4">
        <v>160</v>
      </c>
    </row>
    <row r="63" spans="1:14" x14ac:dyDescent="0.3">
      <c r="A63" s="119" t="s">
        <v>126</v>
      </c>
      <c r="B63" s="4">
        <v>49</v>
      </c>
      <c r="C63" s="4">
        <v>40</v>
      </c>
      <c r="D63" s="4">
        <v>36</v>
      </c>
      <c r="E63" s="4">
        <v>43</v>
      </c>
      <c r="F63" s="4">
        <v>33</v>
      </c>
      <c r="G63" s="4">
        <v>30</v>
      </c>
      <c r="H63" s="4">
        <v>47</v>
      </c>
      <c r="I63" s="4">
        <v>47</v>
      </c>
      <c r="J63" s="4">
        <v>33</v>
      </c>
      <c r="K63" s="4">
        <v>40</v>
      </c>
      <c r="L63" s="4">
        <v>49</v>
      </c>
      <c r="M63" s="4">
        <v>60</v>
      </c>
      <c r="N63" s="4">
        <v>86</v>
      </c>
    </row>
    <row r="64" spans="1:14" x14ac:dyDescent="0.3">
      <c r="A64" s="125" t="s">
        <v>26</v>
      </c>
      <c r="B64" s="4">
        <v>1195</v>
      </c>
      <c r="C64" s="4">
        <v>1407</v>
      </c>
      <c r="D64" s="4">
        <v>1093</v>
      </c>
      <c r="E64" s="4">
        <v>921</v>
      </c>
      <c r="F64" s="4">
        <v>1319</v>
      </c>
      <c r="G64" s="4">
        <v>1484</v>
      </c>
      <c r="H64" s="4">
        <v>1181</v>
      </c>
      <c r="I64" s="4">
        <v>1480</v>
      </c>
      <c r="J64" s="4">
        <v>1327</v>
      </c>
      <c r="K64" s="4">
        <v>1205</v>
      </c>
      <c r="L64" s="4">
        <v>1571</v>
      </c>
      <c r="M64" s="4">
        <v>1355</v>
      </c>
      <c r="N64" s="4">
        <v>1238</v>
      </c>
    </row>
    <row r="65" spans="1:14" s="8" customFormat="1" x14ac:dyDescent="0.3">
      <c r="A65" s="2"/>
      <c r="B65" s="80"/>
      <c r="C65" s="80"/>
      <c r="D65" s="80"/>
      <c r="E65" s="80"/>
      <c r="F65" s="80"/>
      <c r="G65" s="80"/>
      <c r="H65" s="80"/>
      <c r="I65" s="80"/>
      <c r="J65" s="80"/>
      <c r="K65" s="80"/>
      <c r="L65" s="80"/>
      <c r="M65" s="80"/>
      <c r="N65" s="80"/>
    </row>
    <row r="66" spans="1:14" x14ac:dyDescent="0.3">
      <c r="B66" s="80"/>
      <c r="C66" s="80"/>
      <c r="D66" s="80"/>
      <c r="E66" s="80"/>
      <c r="F66" s="80"/>
      <c r="G66" s="80"/>
      <c r="H66" s="80"/>
      <c r="I66" s="80"/>
      <c r="J66" s="80"/>
      <c r="K66" s="80"/>
      <c r="L66" s="80"/>
      <c r="M66" s="80"/>
      <c r="N66" s="80"/>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workbookViewId="0">
      <selection sqref="A1:N1"/>
    </sheetView>
  </sheetViews>
  <sheetFormatPr defaultColWidth="9.109375" defaultRowHeight="14.4" x14ac:dyDescent="0.3"/>
  <cols>
    <col min="1" max="1" width="47.88671875" style="2" customWidth="1"/>
    <col min="2" max="3" width="10.21875" style="2" customWidth="1"/>
    <col min="4" max="4" width="10" style="2" customWidth="1"/>
    <col min="5" max="5" width="10.21875" style="2" customWidth="1"/>
    <col min="6" max="6" width="10.109375" style="2" customWidth="1"/>
    <col min="7" max="7" width="10" style="2" customWidth="1"/>
    <col min="8" max="8" width="10.21875" style="2" customWidth="1"/>
    <col min="9" max="11" width="10.109375" style="2" customWidth="1"/>
    <col min="12" max="12" width="9.88671875" style="2" customWidth="1"/>
    <col min="13" max="13" width="10" style="2" customWidth="1"/>
    <col min="14" max="14" width="10.21875" style="2" customWidth="1"/>
    <col min="15" max="16384" width="9.109375" style="2"/>
  </cols>
  <sheetData>
    <row r="1" spans="1:14" x14ac:dyDescent="0.3">
      <c r="A1" s="250" t="s">
        <v>386</v>
      </c>
      <c r="B1" s="250"/>
      <c r="C1" s="250"/>
      <c r="D1" s="250"/>
      <c r="E1" s="250"/>
      <c r="F1" s="250"/>
      <c r="G1" s="250"/>
      <c r="H1" s="250"/>
      <c r="I1" s="250"/>
      <c r="J1" s="250"/>
      <c r="K1" s="250"/>
      <c r="L1" s="250"/>
      <c r="M1" s="250"/>
      <c r="N1" s="250"/>
    </row>
    <row r="2" spans="1:14" x14ac:dyDescent="0.3">
      <c r="A2" s="126" t="s">
        <v>461</v>
      </c>
      <c r="B2" s="190" t="s">
        <v>453</v>
      </c>
      <c r="C2" s="190" t="s">
        <v>454</v>
      </c>
      <c r="D2" s="190" t="s">
        <v>455</v>
      </c>
      <c r="E2" s="190" t="s">
        <v>456</v>
      </c>
      <c r="F2" s="190" t="s">
        <v>457</v>
      </c>
      <c r="G2" s="190" t="s">
        <v>458</v>
      </c>
      <c r="H2" s="190" t="s">
        <v>459</v>
      </c>
      <c r="I2" s="190" t="s">
        <v>460</v>
      </c>
      <c r="J2" s="190" t="s">
        <v>462</v>
      </c>
      <c r="K2" s="190" t="s">
        <v>483</v>
      </c>
      <c r="L2" s="190" t="s">
        <v>488</v>
      </c>
      <c r="M2" s="190" t="s">
        <v>489</v>
      </c>
      <c r="N2" s="190" t="s">
        <v>491</v>
      </c>
    </row>
    <row r="3" spans="1:14" x14ac:dyDescent="0.3">
      <c r="A3" s="119" t="s">
        <v>68</v>
      </c>
      <c r="B3" s="4">
        <v>1399</v>
      </c>
      <c r="C3" s="4">
        <v>1578</v>
      </c>
      <c r="D3" s="4">
        <v>1306</v>
      </c>
      <c r="E3" s="4">
        <v>1316</v>
      </c>
      <c r="F3" s="4">
        <v>1547</v>
      </c>
      <c r="G3" s="4">
        <v>1620</v>
      </c>
      <c r="H3" s="4">
        <v>1334</v>
      </c>
      <c r="I3" s="4">
        <v>1791</v>
      </c>
      <c r="J3" s="4">
        <v>1567</v>
      </c>
      <c r="K3" s="4">
        <v>1691</v>
      </c>
      <c r="L3" s="4">
        <v>1837</v>
      </c>
      <c r="M3" s="4">
        <v>1650</v>
      </c>
      <c r="N3" s="4">
        <v>1652</v>
      </c>
    </row>
    <row r="4" spans="1:14" x14ac:dyDescent="0.3">
      <c r="A4" s="119" t="s">
        <v>69</v>
      </c>
      <c r="B4" s="4">
        <v>888</v>
      </c>
      <c r="C4" s="4">
        <v>1028</v>
      </c>
      <c r="D4" s="4">
        <v>835</v>
      </c>
      <c r="E4" s="4">
        <v>829</v>
      </c>
      <c r="F4" s="4">
        <v>973</v>
      </c>
      <c r="G4" s="4">
        <v>953</v>
      </c>
      <c r="H4" s="4">
        <v>889</v>
      </c>
      <c r="I4" s="4">
        <v>952</v>
      </c>
      <c r="J4" s="4">
        <v>759</v>
      </c>
      <c r="K4" s="4">
        <v>945</v>
      </c>
      <c r="L4" s="4">
        <v>954</v>
      </c>
      <c r="M4" s="4">
        <v>945</v>
      </c>
      <c r="N4" s="4">
        <v>976</v>
      </c>
    </row>
    <row r="5" spans="1:14" x14ac:dyDescent="0.3">
      <c r="A5" s="119" t="s">
        <v>70</v>
      </c>
      <c r="B5" s="4">
        <v>1256</v>
      </c>
      <c r="C5" s="4">
        <v>1454</v>
      </c>
      <c r="D5" s="4">
        <v>1165</v>
      </c>
      <c r="E5" s="4">
        <v>1129</v>
      </c>
      <c r="F5" s="4">
        <v>1363</v>
      </c>
      <c r="G5" s="4">
        <v>1490</v>
      </c>
      <c r="H5" s="4">
        <v>1256</v>
      </c>
      <c r="I5" s="4">
        <v>1499</v>
      </c>
      <c r="J5" s="4">
        <v>1303</v>
      </c>
      <c r="K5" s="4">
        <v>1346</v>
      </c>
      <c r="L5" s="4">
        <v>1652</v>
      </c>
      <c r="M5" s="4">
        <v>1472</v>
      </c>
      <c r="N5" s="4">
        <v>1602</v>
      </c>
    </row>
    <row r="6" spans="1:14" x14ac:dyDescent="0.3">
      <c r="A6" s="119" t="s">
        <v>71</v>
      </c>
      <c r="B6" s="4">
        <v>156</v>
      </c>
      <c r="C6" s="4">
        <v>250</v>
      </c>
      <c r="D6" s="4">
        <v>217</v>
      </c>
      <c r="E6" s="4">
        <v>153</v>
      </c>
      <c r="F6" s="4">
        <v>279</v>
      </c>
      <c r="G6" s="4">
        <v>251</v>
      </c>
      <c r="H6" s="4">
        <v>248</v>
      </c>
      <c r="I6" s="4">
        <v>298</v>
      </c>
      <c r="J6" s="4">
        <v>239</v>
      </c>
      <c r="K6" s="4">
        <v>266</v>
      </c>
      <c r="L6" s="4">
        <v>304</v>
      </c>
      <c r="M6" s="4">
        <v>274</v>
      </c>
      <c r="N6" s="4">
        <v>240</v>
      </c>
    </row>
    <row r="7" spans="1:14" x14ac:dyDescent="0.3">
      <c r="A7" s="119" t="s">
        <v>72</v>
      </c>
      <c r="B7" s="4">
        <v>2375</v>
      </c>
      <c r="C7" s="4">
        <v>2834</v>
      </c>
      <c r="D7" s="4">
        <v>2204</v>
      </c>
      <c r="E7" s="4">
        <v>2256</v>
      </c>
      <c r="F7" s="4">
        <v>2654</v>
      </c>
      <c r="G7" s="4">
        <v>2706</v>
      </c>
      <c r="H7" s="4">
        <v>2354</v>
      </c>
      <c r="I7" s="4">
        <v>2862</v>
      </c>
      <c r="J7" s="4">
        <v>2428</v>
      </c>
      <c r="K7" s="4">
        <v>2605</v>
      </c>
      <c r="L7" s="4">
        <v>2952</v>
      </c>
      <c r="M7" s="4">
        <v>2655</v>
      </c>
      <c r="N7" s="4">
        <v>2805</v>
      </c>
    </row>
    <row r="8" spans="1:14" ht="26.4" x14ac:dyDescent="0.3">
      <c r="A8" s="119" t="s">
        <v>73</v>
      </c>
      <c r="B8" s="4">
        <v>136</v>
      </c>
      <c r="C8" s="4">
        <v>184</v>
      </c>
      <c r="D8" s="4">
        <v>144</v>
      </c>
      <c r="E8" s="4">
        <v>193</v>
      </c>
      <c r="F8" s="4">
        <v>198</v>
      </c>
      <c r="G8" s="4">
        <v>185</v>
      </c>
      <c r="H8" s="4">
        <v>162</v>
      </c>
      <c r="I8" s="4">
        <v>208</v>
      </c>
      <c r="J8" s="4">
        <v>160</v>
      </c>
      <c r="K8" s="4">
        <v>162</v>
      </c>
      <c r="L8" s="4">
        <v>200</v>
      </c>
      <c r="M8" s="4">
        <v>172</v>
      </c>
      <c r="N8" s="4">
        <v>225</v>
      </c>
    </row>
    <row r="9" spans="1:14" x14ac:dyDescent="0.3">
      <c r="A9" s="119" t="s">
        <v>74</v>
      </c>
      <c r="B9" s="4">
        <v>141</v>
      </c>
      <c r="C9" s="4">
        <v>151</v>
      </c>
      <c r="D9" s="4">
        <v>115</v>
      </c>
      <c r="E9" s="4">
        <v>115</v>
      </c>
      <c r="F9" s="4">
        <v>177</v>
      </c>
      <c r="G9" s="4">
        <v>141</v>
      </c>
      <c r="H9" s="4">
        <v>107</v>
      </c>
      <c r="I9" s="4">
        <v>137</v>
      </c>
      <c r="J9" s="4">
        <v>113</v>
      </c>
      <c r="K9" s="4">
        <v>125</v>
      </c>
      <c r="L9" s="4">
        <v>108</v>
      </c>
      <c r="M9" s="4">
        <v>130</v>
      </c>
      <c r="N9" s="4">
        <v>156</v>
      </c>
    </row>
    <row r="10" spans="1:14" x14ac:dyDescent="0.3">
      <c r="A10" s="119" t="s">
        <v>75</v>
      </c>
      <c r="B10" s="4">
        <v>64</v>
      </c>
      <c r="C10" s="4">
        <v>64</v>
      </c>
      <c r="D10" s="4">
        <v>61</v>
      </c>
      <c r="E10" s="4">
        <v>57</v>
      </c>
      <c r="F10" s="4">
        <v>52</v>
      </c>
      <c r="G10" s="4">
        <v>63</v>
      </c>
      <c r="H10" s="4">
        <v>61</v>
      </c>
      <c r="I10" s="4">
        <v>72</v>
      </c>
      <c r="J10" s="4">
        <v>37</v>
      </c>
      <c r="K10" s="4">
        <v>66</v>
      </c>
      <c r="L10" s="4">
        <v>95</v>
      </c>
      <c r="M10" s="4">
        <v>80</v>
      </c>
      <c r="N10" s="4">
        <v>70</v>
      </c>
    </row>
    <row r="11" spans="1:14" x14ac:dyDescent="0.3">
      <c r="A11" s="119" t="s">
        <v>76</v>
      </c>
      <c r="B11" s="4">
        <v>371</v>
      </c>
      <c r="C11" s="4">
        <v>496</v>
      </c>
      <c r="D11" s="4">
        <v>387</v>
      </c>
      <c r="E11" s="4">
        <v>337</v>
      </c>
      <c r="F11" s="4">
        <v>488</v>
      </c>
      <c r="G11" s="4">
        <v>551</v>
      </c>
      <c r="H11" s="4">
        <v>428</v>
      </c>
      <c r="I11" s="4">
        <v>528</v>
      </c>
      <c r="J11" s="4">
        <v>525</v>
      </c>
      <c r="K11" s="4">
        <v>479</v>
      </c>
      <c r="L11" s="4">
        <v>569</v>
      </c>
      <c r="M11" s="4">
        <v>563</v>
      </c>
      <c r="N11" s="4">
        <v>481</v>
      </c>
    </row>
    <row r="12" spans="1:14" ht="26.4" x14ac:dyDescent="0.3">
      <c r="A12" s="119" t="s">
        <v>77</v>
      </c>
      <c r="B12" s="4">
        <v>570</v>
      </c>
      <c r="C12" s="4">
        <v>654</v>
      </c>
      <c r="D12" s="4">
        <v>541</v>
      </c>
      <c r="E12" s="4">
        <v>567</v>
      </c>
      <c r="F12" s="4">
        <v>678</v>
      </c>
      <c r="G12" s="4">
        <v>681</v>
      </c>
      <c r="H12" s="4">
        <v>664</v>
      </c>
      <c r="I12" s="4">
        <v>768</v>
      </c>
      <c r="J12" s="4">
        <v>714</v>
      </c>
      <c r="K12" s="4">
        <v>732</v>
      </c>
      <c r="L12" s="4">
        <v>829</v>
      </c>
      <c r="M12" s="4">
        <v>894</v>
      </c>
      <c r="N12" s="4">
        <v>1067</v>
      </c>
    </row>
    <row r="13" spans="1:14" s="8" customFormat="1" x14ac:dyDescent="0.3">
      <c r="A13" s="125" t="s">
        <v>26</v>
      </c>
      <c r="B13" s="4">
        <v>7356</v>
      </c>
      <c r="C13" s="4">
        <v>8693</v>
      </c>
      <c r="D13" s="4">
        <v>6975</v>
      </c>
      <c r="E13" s="4">
        <v>6952</v>
      </c>
      <c r="F13" s="4">
        <v>8409</v>
      </c>
      <c r="G13" s="4">
        <v>8641</v>
      </c>
      <c r="H13" s="4">
        <v>7503</v>
      </c>
      <c r="I13" s="4">
        <v>9115</v>
      </c>
      <c r="J13" s="4">
        <v>7845</v>
      </c>
      <c r="K13" s="4">
        <v>8417</v>
      </c>
      <c r="L13" s="4">
        <v>9500</v>
      </c>
      <c r="M13" s="4">
        <v>8835</v>
      </c>
      <c r="N13" s="4">
        <v>9274</v>
      </c>
    </row>
    <row r="14" spans="1:14" ht="15" customHeight="1" x14ac:dyDescent="0.3"/>
    <row r="16" spans="1:14" x14ac:dyDescent="0.3">
      <c r="A16" s="250" t="s">
        <v>387</v>
      </c>
      <c r="B16" s="250"/>
      <c r="C16" s="250"/>
      <c r="D16" s="250"/>
      <c r="E16" s="250"/>
      <c r="F16" s="250"/>
      <c r="G16" s="250"/>
      <c r="H16" s="250"/>
      <c r="I16" s="250"/>
      <c r="J16" s="250"/>
      <c r="K16" s="250"/>
      <c r="L16" s="250"/>
      <c r="M16" s="250"/>
      <c r="N16" s="250"/>
    </row>
    <row r="17" spans="1:14" x14ac:dyDescent="0.3">
      <c r="A17" s="127" t="s">
        <v>461</v>
      </c>
      <c r="B17" s="190" t="s">
        <v>453</v>
      </c>
      <c r="C17" s="190" t="s">
        <v>454</v>
      </c>
      <c r="D17" s="190" t="s">
        <v>455</v>
      </c>
      <c r="E17" s="190" t="s">
        <v>456</v>
      </c>
      <c r="F17" s="190" t="s">
        <v>457</v>
      </c>
      <c r="G17" s="190" t="s">
        <v>458</v>
      </c>
      <c r="H17" s="190" t="s">
        <v>459</v>
      </c>
      <c r="I17" s="190" t="s">
        <v>460</v>
      </c>
      <c r="J17" s="190" t="s">
        <v>462</v>
      </c>
      <c r="K17" s="190" t="s">
        <v>483</v>
      </c>
      <c r="L17" s="190" t="s">
        <v>488</v>
      </c>
      <c r="M17" s="190" t="s">
        <v>489</v>
      </c>
      <c r="N17" s="190" t="s">
        <v>491</v>
      </c>
    </row>
    <row r="18" spans="1:14" x14ac:dyDescent="0.3">
      <c r="A18" s="119" t="s">
        <v>68</v>
      </c>
      <c r="B18" s="4">
        <v>966</v>
      </c>
      <c r="C18" s="4">
        <v>1054</v>
      </c>
      <c r="D18" s="4">
        <v>877</v>
      </c>
      <c r="E18" s="4">
        <v>892</v>
      </c>
      <c r="F18" s="4">
        <v>1018</v>
      </c>
      <c r="G18" s="4">
        <v>1100</v>
      </c>
      <c r="H18" s="4">
        <v>901</v>
      </c>
      <c r="I18" s="4">
        <v>1203</v>
      </c>
      <c r="J18" s="4">
        <v>1056</v>
      </c>
      <c r="K18" s="4">
        <v>1199</v>
      </c>
      <c r="L18" s="4">
        <v>1226</v>
      </c>
      <c r="M18" s="4">
        <v>1109</v>
      </c>
      <c r="N18" s="4">
        <v>1190</v>
      </c>
    </row>
    <row r="19" spans="1:14" x14ac:dyDescent="0.3">
      <c r="A19" s="119" t="s">
        <v>69</v>
      </c>
      <c r="B19" s="4">
        <v>698</v>
      </c>
      <c r="C19" s="4">
        <v>794</v>
      </c>
      <c r="D19" s="4">
        <v>651</v>
      </c>
      <c r="E19" s="4">
        <v>634</v>
      </c>
      <c r="F19" s="4">
        <v>761</v>
      </c>
      <c r="G19" s="4">
        <v>747</v>
      </c>
      <c r="H19" s="4">
        <v>711</v>
      </c>
      <c r="I19" s="4">
        <v>762</v>
      </c>
      <c r="J19" s="4">
        <v>592</v>
      </c>
      <c r="K19" s="4">
        <v>736</v>
      </c>
      <c r="L19" s="4">
        <v>734</v>
      </c>
      <c r="M19" s="4">
        <v>758</v>
      </c>
      <c r="N19" s="4">
        <v>788</v>
      </c>
    </row>
    <row r="20" spans="1:14" x14ac:dyDescent="0.3">
      <c r="A20" s="119" t="s">
        <v>70</v>
      </c>
      <c r="B20" s="4">
        <v>856</v>
      </c>
      <c r="C20" s="4">
        <v>1009</v>
      </c>
      <c r="D20" s="4">
        <v>781</v>
      </c>
      <c r="E20" s="4">
        <v>810</v>
      </c>
      <c r="F20" s="4">
        <v>942</v>
      </c>
      <c r="G20" s="4">
        <v>1019</v>
      </c>
      <c r="H20" s="4">
        <v>859</v>
      </c>
      <c r="I20" s="4">
        <v>1009</v>
      </c>
      <c r="J20" s="4">
        <v>917</v>
      </c>
      <c r="K20" s="4">
        <v>982</v>
      </c>
      <c r="L20" s="4">
        <v>1152</v>
      </c>
      <c r="M20" s="4">
        <v>1072</v>
      </c>
      <c r="N20" s="4">
        <v>1195</v>
      </c>
    </row>
    <row r="21" spans="1:14" x14ac:dyDescent="0.3">
      <c r="A21" s="119" t="s">
        <v>71</v>
      </c>
      <c r="B21" s="4">
        <v>77</v>
      </c>
      <c r="C21" s="4">
        <v>158</v>
      </c>
      <c r="D21" s="4">
        <v>126</v>
      </c>
      <c r="E21" s="4">
        <v>103</v>
      </c>
      <c r="F21" s="4">
        <v>201</v>
      </c>
      <c r="G21" s="4">
        <v>162</v>
      </c>
      <c r="H21" s="4">
        <v>165</v>
      </c>
      <c r="I21" s="4">
        <v>198</v>
      </c>
      <c r="J21" s="4">
        <v>163</v>
      </c>
      <c r="K21" s="4">
        <v>175</v>
      </c>
      <c r="L21" s="4">
        <v>216</v>
      </c>
      <c r="M21" s="4">
        <v>201</v>
      </c>
      <c r="N21" s="4">
        <v>168</v>
      </c>
    </row>
    <row r="22" spans="1:14" x14ac:dyDescent="0.3">
      <c r="A22" s="119" t="s">
        <v>72</v>
      </c>
      <c r="B22" s="4">
        <v>1570</v>
      </c>
      <c r="C22" s="4">
        <v>1826</v>
      </c>
      <c r="D22" s="4">
        <v>1405</v>
      </c>
      <c r="E22" s="4">
        <v>1470</v>
      </c>
      <c r="F22" s="4">
        <v>1731</v>
      </c>
      <c r="G22" s="4">
        <v>1703</v>
      </c>
      <c r="H22" s="4">
        <v>1464</v>
      </c>
      <c r="I22" s="4">
        <v>1837</v>
      </c>
      <c r="J22" s="4">
        <v>1523</v>
      </c>
      <c r="K22" s="4">
        <v>1717</v>
      </c>
      <c r="L22" s="4">
        <v>1885</v>
      </c>
      <c r="M22" s="4">
        <v>1764</v>
      </c>
      <c r="N22" s="4">
        <v>1962</v>
      </c>
    </row>
    <row r="23" spans="1:14" ht="26.4" x14ac:dyDescent="0.3">
      <c r="A23" s="119" t="s">
        <v>73</v>
      </c>
      <c r="B23" s="4">
        <v>90</v>
      </c>
      <c r="C23" s="4">
        <v>126</v>
      </c>
      <c r="D23" s="4">
        <v>93</v>
      </c>
      <c r="E23" s="4">
        <v>149</v>
      </c>
      <c r="F23" s="4">
        <v>131</v>
      </c>
      <c r="G23" s="4">
        <v>122</v>
      </c>
      <c r="H23" s="4">
        <v>120</v>
      </c>
      <c r="I23" s="4">
        <v>131</v>
      </c>
      <c r="J23" s="4">
        <v>99</v>
      </c>
      <c r="K23" s="4">
        <v>108</v>
      </c>
      <c r="L23" s="4">
        <v>145</v>
      </c>
      <c r="M23" s="4">
        <v>125</v>
      </c>
      <c r="N23" s="4">
        <v>170</v>
      </c>
    </row>
    <row r="24" spans="1:14" x14ac:dyDescent="0.3">
      <c r="A24" s="119" t="s">
        <v>74</v>
      </c>
      <c r="B24" s="4">
        <v>95</v>
      </c>
      <c r="C24" s="4">
        <v>109</v>
      </c>
      <c r="D24" s="4">
        <v>81</v>
      </c>
      <c r="E24" s="4">
        <v>86</v>
      </c>
      <c r="F24" s="4">
        <v>117</v>
      </c>
      <c r="G24" s="4">
        <v>84</v>
      </c>
      <c r="H24" s="4">
        <v>63</v>
      </c>
      <c r="I24" s="4">
        <v>96</v>
      </c>
      <c r="J24" s="4">
        <v>73</v>
      </c>
      <c r="K24" s="4">
        <v>77</v>
      </c>
      <c r="L24" s="4">
        <v>61</v>
      </c>
      <c r="M24" s="4">
        <v>75</v>
      </c>
      <c r="N24" s="4">
        <v>105</v>
      </c>
    </row>
    <row r="25" spans="1:14" x14ac:dyDescent="0.3">
      <c r="A25" s="119" t="s">
        <v>75</v>
      </c>
      <c r="B25" s="4">
        <v>8</v>
      </c>
      <c r="C25" s="4">
        <v>18</v>
      </c>
      <c r="D25" s="4">
        <v>9</v>
      </c>
      <c r="E25" s="4">
        <v>18</v>
      </c>
      <c r="F25" s="4">
        <v>9</v>
      </c>
      <c r="G25" s="4">
        <v>14</v>
      </c>
      <c r="H25" s="4">
        <v>10</v>
      </c>
      <c r="I25" s="4">
        <v>16</v>
      </c>
      <c r="J25" s="4">
        <v>9</v>
      </c>
      <c r="K25" s="4">
        <v>26</v>
      </c>
      <c r="L25" s="4">
        <v>39</v>
      </c>
      <c r="M25" s="4">
        <v>16</v>
      </c>
      <c r="N25" s="4">
        <v>25</v>
      </c>
    </row>
    <row r="26" spans="1:14" x14ac:dyDescent="0.3">
      <c r="A26" s="119" t="s">
        <v>76</v>
      </c>
      <c r="B26" s="4">
        <v>161</v>
      </c>
      <c r="C26" s="4">
        <v>221</v>
      </c>
      <c r="D26" s="4">
        <v>197</v>
      </c>
      <c r="E26" s="4">
        <v>168</v>
      </c>
      <c r="F26" s="4">
        <v>232</v>
      </c>
      <c r="G26" s="4">
        <v>250</v>
      </c>
      <c r="H26" s="4">
        <v>217</v>
      </c>
      <c r="I26" s="4">
        <v>250</v>
      </c>
      <c r="J26" s="4">
        <v>226</v>
      </c>
      <c r="K26" s="4">
        <v>220</v>
      </c>
      <c r="L26" s="4">
        <v>253</v>
      </c>
      <c r="M26" s="4">
        <v>273</v>
      </c>
      <c r="N26" s="4">
        <v>271</v>
      </c>
    </row>
    <row r="27" spans="1:14" ht="26.4" x14ac:dyDescent="0.3">
      <c r="A27" s="119" t="s">
        <v>77</v>
      </c>
      <c r="B27" s="4">
        <v>459</v>
      </c>
      <c r="C27" s="4">
        <v>524</v>
      </c>
      <c r="D27" s="4">
        <v>445</v>
      </c>
      <c r="E27" s="4">
        <v>448</v>
      </c>
      <c r="F27" s="4">
        <v>550</v>
      </c>
      <c r="G27" s="4">
        <v>541</v>
      </c>
      <c r="H27" s="4">
        <v>550</v>
      </c>
      <c r="I27" s="4">
        <v>631</v>
      </c>
      <c r="J27" s="4">
        <v>587</v>
      </c>
      <c r="K27" s="4">
        <v>628</v>
      </c>
      <c r="L27" s="4">
        <v>698</v>
      </c>
      <c r="M27" s="4">
        <v>768</v>
      </c>
      <c r="N27" s="4">
        <v>872</v>
      </c>
    </row>
    <row r="28" spans="1:14" s="8" customFormat="1" x14ac:dyDescent="0.3">
      <c r="A28" s="125" t="s">
        <v>26</v>
      </c>
      <c r="B28" s="4">
        <v>4980</v>
      </c>
      <c r="C28" s="4">
        <v>5839</v>
      </c>
      <c r="D28" s="4">
        <v>4665</v>
      </c>
      <c r="E28" s="4">
        <v>4778</v>
      </c>
      <c r="F28" s="4">
        <v>5692</v>
      </c>
      <c r="G28" s="4">
        <v>5742</v>
      </c>
      <c r="H28" s="4">
        <v>5060</v>
      </c>
      <c r="I28" s="4">
        <v>6133</v>
      </c>
      <c r="J28" s="4">
        <v>5245</v>
      </c>
      <c r="K28" s="4">
        <v>5868</v>
      </c>
      <c r="L28" s="4">
        <v>6409</v>
      </c>
      <c r="M28" s="4">
        <v>6161</v>
      </c>
      <c r="N28" s="4">
        <v>6746</v>
      </c>
    </row>
    <row r="31" spans="1:14" x14ac:dyDescent="0.3">
      <c r="A31" s="250" t="s">
        <v>388</v>
      </c>
      <c r="B31" s="250"/>
      <c r="C31" s="250"/>
      <c r="D31" s="250"/>
      <c r="E31" s="250"/>
      <c r="F31" s="250"/>
      <c r="G31" s="250"/>
      <c r="H31" s="250"/>
      <c r="I31" s="250"/>
      <c r="J31" s="250"/>
      <c r="K31" s="250"/>
      <c r="L31" s="250"/>
      <c r="M31" s="250"/>
      <c r="N31" s="250"/>
    </row>
    <row r="32" spans="1:14" x14ac:dyDescent="0.3">
      <c r="A32" s="127" t="s">
        <v>461</v>
      </c>
      <c r="B32" s="190" t="s">
        <v>453</v>
      </c>
      <c r="C32" s="190" t="s">
        <v>454</v>
      </c>
      <c r="D32" s="190" t="s">
        <v>455</v>
      </c>
      <c r="E32" s="190" t="s">
        <v>456</v>
      </c>
      <c r="F32" s="190" t="s">
        <v>457</v>
      </c>
      <c r="G32" s="190" t="s">
        <v>458</v>
      </c>
      <c r="H32" s="190" t="s">
        <v>459</v>
      </c>
      <c r="I32" s="190" t="s">
        <v>460</v>
      </c>
      <c r="J32" s="190" t="s">
        <v>462</v>
      </c>
      <c r="K32" s="190" t="s">
        <v>483</v>
      </c>
      <c r="L32" s="190" t="s">
        <v>488</v>
      </c>
      <c r="M32" s="190" t="s">
        <v>489</v>
      </c>
      <c r="N32" s="190" t="s">
        <v>491</v>
      </c>
    </row>
    <row r="33" spans="1:14" x14ac:dyDescent="0.3">
      <c r="A33" s="119" t="s">
        <v>68</v>
      </c>
      <c r="B33" s="4">
        <v>78</v>
      </c>
      <c r="C33" s="4">
        <v>116</v>
      </c>
      <c r="D33" s="4">
        <v>100</v>
      </c>
      <c r="E33" s="4">
        <v>134</v>
      </c>
      <c r="F33" s="4">
        <v>134</v>
      </c>
      <c r="G33" s="4">
        <v>99</v>
      </c>
      <c r="H33" s="4">
        <v>96</v>
      </c>
      <c r="I33" s="4">
        <v>147</v>
      </c>
      <c r="J33" s="4">
        <v>106</v>
      </c>
      <c r="K33" s="4">
        <v>107</v>
      </c>
      <c r="L33" s="4">
        <v>128</v>
      </c>
      <c r="M33" s="4">
        <v>128</v>
      </c>
      <c r="N33" s="4">
        <v>101</v>
      </c>
    </row>
    <row r="34" spans="1:14" x14ac:dyDescent="0.3">
      <c r="A34" s="119" t="s">
        <v>69</v>
      </c>
      <c r="B34" s="4">
        <v>55</v>
      </c>
      <c r="C34" s="4">
        <v>93</v>
      </c>
      <c r="D34" s="4">
        <v>61</v>
      </c>
      <c r="E34" s="4">
        <v>65</v>
      </c>
      <c r="F34" s="4">
        <v>56</v>
      </c>
      <c r="G34" s="4">
        <v>57</v>
      </c>
      <c r="H34" s="4">
        <v>51</v>
      </c>
      <c r="I34" s="4">
        <v>59</v>
      </c>
      <c r="J34" s="4">
        <v>42</v>
      </c>
      <c r="K34" s="4">
        <v>74</v>
      </c>
      <c r="L34" s="4">
        <v>65</v>
      </c>
      <c r="M34" s="4">
        <v>61</v>
      </c>
      <c r="N34" s="4">
        <v>60</v>
      </c>
    </row>
    <row r="35" spans="1:14" x14ac:dyDescent="0.3">
      <c r="A35" s="119" t="s">
        <v>70</v>
      </c>
      <c r="B35" s="4">
        <v>84</v>
      </c>
      <c r="C35" s="4">
        <v>90</v>
      </c>
      <c r="D35" s="4">
        <v>78</v>
      </c>
      <c r="E35" s="4">
        <v>86</v>
      </c>
      <c r="F35" s="4">
        <v>95</v>
      </c>
      <c r="G35" s="4">
        <v>102</v>
      </c>
      <c r="H35" s="4">
        <v>97</v>
      </c>
      <c r="I35" s="4">
        <v>119</v>
      </c>
      <c r="J35" s="4">
        <v>79</v>
      </c>
      <c r="K35" s="4">
        <v>84</v>
      </c>
      <c r="L35" s="4">
        <v>110</v>
      </c>
      <c r="M35" s="4">
        <v>78</v>
      </c>
      <c r="N35" s="4">
        <v>78</v>
      </c>
    </row>
    <row r="36" spans="1:14" x14ac:dyDescent="0.3">
      <c r="A36" s="119" t="s">
        <v>71</v>
      </c>
      <c r="B36" s="4">
        <v>27</v>
      </c>
      <c r="C36" s="4">
        <v>32</v>
      </c>
      <c r="D36" s="4">
        <v>41</v>
      </c>
      <c r="E36" s="4">
        <v>23</v>
      </c>
      <c r="F36" s="4">
        <v>31</v>
      </c>
      <c r="G36" s="4">
        <v>27</v>
      </c>
      <c r="H36" s="4">
        <v>35</v>
      </c>
      <c r="I36" s="4">
        <v>38</v>
      </c>
      <c r="J36" s="4">
        <v>23</v>
      </c>
      <c r="K36" s="4">
        <v>36</v>
      </c>
      <c r="L36" s="4">
        <v>35</v>
      </c>
      <c r="M36" s="4">
        <v>35</v>
      </c>
      <c r="N36" s="4">
        <v>26</v>
      </c>
    </row>
    <row r="37" spans="1:14" x14ac:dyDescent="0.3">
      <c r="A37" s="119" t="s">
        <v>72</v>
      </c>
      <c r="B37" s="4">
        <v>288</v>
      </c>
      <c r="C37" s="4">
        <v>358</v>
      </c>
      <c r="D37" s="4">
        <v>293</v>
      </c>
      <c r="E37" s="4">
        <v>315</v>
      </c>
      <c r="F37" s="4">
        <v>331</v>
      </c>
      <c r="G37" s="4">
        <v>347</v>
      </c>
      <c r="H37" s="4">
        <v>314</v>
      </c>
      <c r="I37" s="4">
        <v>368</v>
      </c>
      <c r="J37" s="4">
        <v>315</v>
      </c>
      <c r="K37" s="4">
        <v>316</v>
      </c>
      <c r="L37" s="4">
        <v>350</v>
      </c>
      <c r="M37" s="4">
        <v>317</v>
      </c>
      <c r="N37" s="4">
        <v>320</v>
      </c>
    </row>
    <row r="38" spans="1:14" ht="26.4" x14ac:dyDescent="0.3">
      <c r="A38" s="119" t="s">
        <v>73</v>
      </c>
      <c r="B38" s="4">
        <v>15</v>
      </c>
      <c r="C38" s="4">
        <v>11</v>
      </c>
      <c r="D38" s="4">
        <v>21</v>
      </c>
      <c r="E38" s="4">
        <v>17</v>
      </c>
      <c r="F38" s="4">
        <v>23</v>
      </c>
      <c r="G38" s="4">
        <v>24</v>
      </c>
      <c r="H38" s="4">
        <v>14</v>
      </c>
      <c r="I38" s="4">
        <v>21</v>
      </c>
      <c r="J38" s="4">
        <v>24</v>
      </c>
      <c r="K38" s="4">
        <v>23</v>
      </c>
      <c r="L38" s="4">
        <v>11</v>
      </c>
      <c r="M38" s="4">
        <v>15</v>
      </c>
      <c r="N38" s="4">
        <v>13</v>
      </c>
    </row>
    <row r="39" spans="1:14" x14ac:dyDescent="0.3">
      <c r="A39" s="119" t="s">
        <v>74</v>
      </c>
      <c r="B39" s="4">
        <v>6</v>
      </c>
      <c r="C39" s="4">
        <v>15</v>
      </c>
      <c r="D39" s="4">
        <v>9</v>
      </c>
      <c r="E39" s="4">
        <v>7</v>
      </c>
      <c r="F39" s="4">
        <v>18</v>
      </c>
      <c r="G39" s="4">
        <v>17</v>
      </c>
      <c r="H39" s="4">
        <v>8</v>
      </c>
      <c r="I39" s="4">
        <v>13</v>
      </c>
      <c r="J39" s="4">
        <v>12</v>
      </c>
      <c r="K39" s="4">
        <v>17</v>
      </c>
      <c r="L39" s="4">
        <v>13</v>
      </c>
      <c r="M39" s="4">
        <v>12</v>
      </c>
      <c r="N39" s="4">
        <v>8</v>
      </c>
    </row>
    <row r="40" spans="1:14" x14ac:dyDescent="0.3">
      <c r="A40" s="119" t="s">
        <v>75</v>
      </c>
      <c r="B40" s="4">
        <v>6</v>
      </c>
      <c r="C40" s="4">
        <v>4</v>
      </c>
      <c r="D40" s="4">
        <v>7</v>
      </c>
      <c r="E40" s="4">
        <v>3</v>
      </c>
      <c r="F40" s="4">
        <v>5</v>
      </c>
      <c r="G40" s="4">
        <v>10</v>
      </c>
      <c r="H40" s="4">
        <v>6</v>
      </c>
      <c r="I40" s="4">
        <v>8</v>
      </c>
      <c r="J40" s="4" t="s">
        <v>303</v>
      </c>
      <c r="K40" s="4">
        <v>5</v>
      </c>
      <c r="L40" s="4">
        <v>7</v>
      </c>
      <c r="M40" s="4">
        <v>4</v>
      </c>
      <c r="N40" s="4">
        <v>7</v>
      </c>
    </row>
    <row r="41" spans="1:14" x14ac:dyDescent="0.3">
      <c r="A41" s="119" t="s">
        <v>76</v>
      </c>
      <c r="B41" s="4">
        <v>39</v>
      </c>
      <c r="C41" s="4">
        <v>38</v>
      </c>
      <c r="D41" s="4">
        <v>31</v>
      </c>
      <c r="E41" s="4">
        <v>38</v>
      </c>
      <c r="F41" s="4">
        <v>38</v>
      </c>
      <c r="G41" s="4">
        <v>45</v>
      </c>
      <c r="H41" s="4">
        <v>25</v>
      </c>
      <c r="I41" s="4">
        <v>42</v>
      </c>
      <c r="J41" s="4">
        <v>39</v>
      </c>
      <c r="K41" s="4">
        <v>45</v>
      </c>
      <c r="L41" s="4">
        <v>52</v>
      </c>
      <c r="M41" s="4">
        <v>46</v>
      </c>
      <c r="N41" s="4">
        <v>32</v>
      </c>
    </row>
    <row r="42" spans="1:14" ht="26.4" x14ac:dyDescent="0.3">
      <c r="A42" s="119" t="s">
        <v>77</v>
      </c>
      <c r="B42" s="4">
        <v>14</v>
      </c>
      <c r="C42" s="4">
        <v>28</v>
      </c>
      <c r="D42" s="4">
        <v>16</v>
      </c>
      <c r="E42" s="4">
        <v>14</v>
      </c>
      <c r="F42" s="4">
        <v>21</v>
      </c>
      <c r="G42" s="4">
        <v>13</v>
      </c>
      <c r="H42" s="4">
        <v>11</v>
      </c>
      <c r="I42" s="4">
        <v>16</v>
      </c>
      <c r="J42" s="4">
        <v>12</v>
      </c>
      <c r="K42" s="4">
        <v>11</v>
      </c>
      <c r="L42" s="4">
        <v>25</v>
      </c>
      <c r="M42" s="4">
        <v>9</v>
      </c>
      <c r="N42" s="4">
        <v>17</v>
      </c>
    </row>
    <row r="43" spans="1:14" s="8" customFormat="1" x14ac:dyDescent="0.3">
      <c r="A43" s="125" t="s">
        <v>26</v>
      </c>
      <c r="B43" s="4">
        <v>612</v>
      </c>
      <c r="C43" s="4">
        <v>785</v>
      </c>
      <c r="D43" s="4">
        <v>657</v>
      </c>
      <c r="E43" s="4">
        <v>702</v>
      </c>
      <c r="F43" s="4">
        <v>752</v>
      </c>
      <c r="G43" s="4">
        <v>741</v>
      </c>
      <c r="H43" s="4">
        <v>657</v>
      </c>
      <c r="I43" s="4">
        <v>831</v>
      </c>
      <c r="J43" s="4">
        <v>652</v>
      </c>
      <c r="K43" s="4">
        <v>718</v>
      </c>
      <c r="L43" s="4">
        <v>796</v>
      </c>
      <c r="M43" s="4">
        <v>705</v>
      </c>
      <c r="N43" s="4">
        <v>662</v>
      </c>
    </row>
    <row r="46" spans="1:14" x14ac:dyDescent="0.3">
      <c r="A46" s="250" t="s">
        <v>389</v>
      </c>
      <c r="B46" s="250"/>
      <c r="C46" s="250"/>
      <c r="D46" s="250"/>
      <c r="E46" s="250"/>
      <c r="F46" s="250"/>
      <c r="G46" s="250"/>
      <c r="H46" s="250"/>
      <c r="I46" s="250"/>
      <c r="J46" s="250"/>
      <c r="K46" s="250"/>
      <c r="L46" s="250"/>
      <c r="M46" s="250"/>
      <c r="N46" s="250"/>
    </row>
    <row r="47" spans="1:14" x14ac:dyDescent="0.3">
      <c r="A47" s="127" t="s">
        <v>461</v>
      </c>
      <c r="B47" s="190" t="s">
        <v>453</v>
      </c>
      <c r="C47" s="190" t="s">
        <v>454</v>
      </c>
      <c r="D47" s="190" t="s">
        <v>455</v>
      </c>
      <c r="E47" s="190" t="s">
        <v>456</v>
      </c>
      <c r="F47" s="190" t="s">
        <v>457</v>
      </c>
      <c r="G47" s="190" t="s">
        <v>458</v>
      </c>
      <c r="H47" s="190" t="s">
        <v>459</v>
      </c>
      <c r="I47" s="190" t="s">
        <v>460</v>
      </c>
      <c r="J47" s="190" t="s">
        <v>462</v>
      </c>
      <c r="K47" s="190" t="s">
        <v>483</v>
      </c>
      <c r="L47" s="190" t="s">
        <v>488</v>
      </c>
      <c r="M47" s="190" t="s">
        <v>489</v>
      </c>
      <c r="N47" s="190" t="s">
        <v>491</v>
      </c>
    </row>
    <row r="48" spans="1:14" x14ac:dyDescent="0.3">
      <c r="A48" s="119" t="s">
        <v>68</v>
      </c>
      <c r="B48" s="4">
        <v>139</v>
      </c>
      <c r="C48" s="4">
        <v>139</v>
      </c>
      <c r="D48" s="4">
        <v>125</v>
      </c>
      <c r="E48" s="4">
        <v>130</v>
      </c>
      <c r="F48" s="4">
        <v>168</v>
      </c>
      <c r="G48" s="4">
        <v>139</v>
      </c>
      <c r="H48" s="4">
        <v>138</v>
      </c>
      <c r="I48" s="4">
        <v>142</v>
      </c>
      <c r="J48" s="4">
        <v>149</v>
      </c>
      <c r="K48" s="4">
        <v>144</v>
      </c>
      <c r="L48" s="4">
        <v>184</v>
      </c>
      <c r="M48" s="4">
        <v>156</v>
      </c>
      <c r="N48" s="4">
        <v>153</v>
      </c>
    </row>
    <row r="49" spans="1:14" x14ac:dyDescent="0.3">
      <c r="A49" s="119" t="s">
        <v>69</v>
      </c>
      <c r="B49" s="4">
        <v>72</v>
      </c>
      <c r="C49" s="4">
        <v>74</v>
      </c>
      <c r="D49" s="4">
        <v>74</v>
      </c>
      <c r="E49" s="4">
        <v>85</v>
      </c>
      <c r="F49" s="4">
        <v>68</v>
      </c>
      <c r="G49" s="4">
        <v>84</v>
      </c>
      <c r="H49" s="4">
        <v>68</v>
      </c>
      <c r="I49" s="4">
        <v>57</v>
      </c>
      <c r="J49" s="4">
        <v>69</v>
      </c>
      <c r="K49" s="4">
        <v>84</v>
      </c>
      <c r="L49" s="4">
        <v>73</v>
      </c>
      <c r="M49" s="4">
        <v>61</v>
      </c>
      <c r="N49" s="4">
        <v>64</v>
      </c>
    </row>
    <row r="50" spans="1:14" x14ac:dyDescent="0.3">
      <c r="A50" s="119" t="s">
        <v>70</v>
      </c>
      <c r="B50" s="4">
        <v>109</v>
      </c>
      <c r="C50" s="4">
        <v>131</v>
      </c>
      <c r="D50" s="4">
        <v>111</v>
      </c>
      <c r="E50" s="4">
        <v>85</v>
      </c>
      <c r="F50" s="4">
        <v>111</v>
      </c>
      <c r="G50" s="4">
        <v>111</v>
      </c>
      <c r="H50" s="4">
        <v>113</v>
      </c>
      <c r="I50" s="4">
        <v>134</v>
      </c>
      <c r="J50" s="4">
        <v>103</v>
      </c>
      <c r="K50" s="4">
        <v>103</v>
      </c>
      <c r="L50" s="4">
        <v>142</v>
      </c>
      <c r="M50" s="4">
        <v>105</v>
      </c>
      <c r="N50" s="4">
        <v>113</v>
      </c>
    </row>
    <row r="51" spans="1:14" x14ac:dyDescent="0.3">
      <c r="A51" s="119" t="s">
        <v>71</v>
      </c>
      <c r="B51" s="4">
        <v>21</v>
      </c>
      <c r="C51" s="4">
        <v>17</v>
      </c>
      <c r="D51" s="4">
        <v>20</v>
      </c>
      <c r="E51" s="4">
        <v>10</v>
      </c>
      <c r="F51" s="4">
        <v>22</v>
      </c>
      <c r="G51" s="4">
        <v>39</v>
      </c>
      <c r="H51" s="4">
        <v>22</v>
      </c>
      <c r="I51" s="4">
        <v>25</v>
      </c>
      <c r="J51" s="4">
        <v>25</v>
      </c>
      <c r="K51" s="4">
        <v>21</v>
      </c>
      <c r="L51" s="4">
        <v>24</v>
      </c>
      <c r="M51" s="4">
        <v>18</v>
      </c>
      <c r="N51" s="4">
        <v>15</v>
      </c>
    </row>
    <row r="52" spans="1:14" x14ac:dyDescent="0.3">
      <c r="A52" s="119" t="s">
        <v>72</v>
      </c>
      <c r="B52" s="4">
        <v>152</v>
      </c>
      <c r="C52" s="4">
        <v>186</v>
      </c>
      <c r="D52" s="4">
        <v>146</v>
      </c>
      <c r="E52" s="4">
        <v>156</v>
      </c>
      <c r="F52" s="4">
        <v>183</v>
      </c>
      <c r="G52" s="4">
        <v>187</v>
      </c>
      <c r="H52" s="4">
        <v>169</v>
      </c>
      <c r="I52" s="4">
        <v>195</v>
      </c>
      <c r="J52" s="4">
        <v>176</v>
      </c>
      <c r="K52" s="4">
        <v>177</v>
      </c>
      <c r="L52" s="4">
        <v>199</v>
      </c>
      <c r="M52" s="4">
        <v>169</v>
      </c>
      <c r="N52" s="4">
        <v>174</v>
      </c>
    </row>
    <row r="53" spans="1:14" ht="26.4" x14ac:dyDescent="0.3">
      <c r="A53" s="119" t="s">
        <v>73</v>
      </c>
      <c r="B53" s="4">
        <v>17</v>
      </c>
      <c r="C53" s="4">
        <v>23</v>
      </c>
      <c r="D53" s="4">
        <v>24</v>
      </c>
      <c r="E53" s="4">
        <v>12</v>
      </c>
      <c r="F53" s="4">
        <v>19</v>
      </c>
      <c r="G53" s="4">
        <v>23</v>
      </c>
      <c r="H53" s="4">
        <v>15</v>
      </c>
      <c r="I53" s="4">
        <v>29</v>
      </c>
      <c r="J53" s="4">
        <v>18</v>
      </c>
      <c r="K53" s="4">
        <v>18</v>
      </c>
      <c r="L53" s="4">
        <v>22</v>
      </c>
      <c r="M53" s="4">
        <v>22</v>
      </c>
      <c r="N53" s="4">
        <v>29</v>
      </c>
    </row>
    <row r="54" spans="1:14" x14ac:dyDescent="0.3">
      <c r="A54" s="119" t="s">
        <v>74</v>
      </c>
      <c r="B54" s="4">
        <v>13</v>
      </c>
      <c r="C54" s="4">
        <v>10</v>
      </c>
      <c r="D54" s="4">
        <v>10</v>
      </c>
      <c r="E54" s="4">
        <v>11</v>
      </c>
      <c r="F54" s="4">
        <v>13</v>
      </c>
      <c r="G54" s="4">
        <v>9</v>
      </c>
      <c r="H54" s="4">
        <v>10</v>
      </c>
      <c r="I54" s="4">
        <v>11</v>
      </c>
      <c r="J54" s="4">
        <v>4</v>
      </c>
      <c r="K54" s="4">
        <v>6</v>
      </c>
      <c r="L54" s="4">
        <v>14</v>
      </c>
      <c r="M54" s="4">
        <v>23</v>
      </c>
      <c r="N54" s="4">
        <v>17</v>
      </c>
    </row>
    <row r="55" spans="1:14" x14ac:dyDescent="0.3">
      <c r="A55" s="119" t="s">
        <v>75</v>
      </c>
      <c r="B55" s="4">
        <v>3</v>
      </c>
      <c r="C55" s="4">
        <v>3</v>
      </c>
      <c r="D55" s="4">
        <v>1</v>
      </c>
      <c r="E55" s="4">
        <v>2</v>
      </c>
      <c r="F55" s="4">
        <v>2</v>
      </c>
      <c r="G55" s="4">
        <v>2</v>
      </c>
      <c r="H55" s="4" t="s">
        <v>303</v>
      </c>
      <c r="I55" s="4" t="s">
        <v>303</v>
      </c>
      <c r="J55" s="4">
        <v>2</v>
      </c>
      <c r="K55" s="4">
        <v>3</v>
      </c>
      <c r="L55" s="4" t="s">
        <v>303</v>
      </c>
      <c r="M55" s="4">
        <v>1</v>
      </c>
      <c r="N55" s="4">
        <v>1</v>
      </c>
    </row>
    <row r="56" spans="1:14" x14ac:dyDescent="0.3">
      <c r="A56" s="119" t="s">
        <v>76</v>
      </c>
      <c r="B56" s="4">
        <v>17</v>
      </c>
      <c r="C56" s="4">
        <v>35</v>
      </c>
      <c r="D56" s="4">
        <v>22</v>
      </c>
      <c r="E56" s="4">
        <v>23</v>
      </c>
      <c r="F56" s="4">
        <v>25</v>
      </c>
      <c r="G56" s="4">
        <v>35</v>
      </c>
      <c r="H56" s="4">
        <v>34</v>
      </c>
      <c r="I56" s="4">
        <v>34</v>
      </c>
      <c r="J56" s="4">
        <v>33</v>
      </c>
      <c r="K56" s="4">
        <v>34</v>
      </c>
      <c r="L56" s="4">
        <v>35</v>
      </c>
      <c r="M56" s="4">
        <v>33</v>
      </c>
      <c r="N56" s="4">
        <v>22</v>
      </c>
    </row>
    <row r="57" spans="1:14" ht="26.4" x14ac:dyDescent="0.3">
      <c r="A57" s="119" t="s">
        <v>77</v>
      </c>
      <c r="B57" s="4">
        <v>26</v>
      </c>
      <c r="C57" s="4">
        <v>44</v>
      </c>
      <c r="D57" s="4">
        <v>27</v>
      </c>
      <c r="E57" s="4">
        <v>37</v>
      </c>
      <c r="F57" s="4">
        <v>35</v>
      </c>
      <c r="G57" s="4">
        <v>45</v>
      </c>
      <c r="H57" s="4">
        <v>36</v>
      </c>
      <c r="I57" s="4">
        <v>44</v>
      </c>
      <c r="J57" s="4">
        <v>42</v>
      </c>
      <c r="K57" s="4">
        <v>36</v>
      </c>
      <c r="L57" s="4">
        <v>31</v>
      </c>
      <c r="M57" s="4">
        <v>26</v>
      </c>
      <c r="N57" s="4">
        <v>40</v>
      </c>
    </row>
    <row r="58" spans="1:14" s="8" customFormat="1" x14ac:dyDescent="0.3">
      <c r="A58" s="125" t="s">
        <v>26</v>
      </c>
      <c r="B58" s="4">
        <v>569</v>
      </c>
      <c r="C58" s="4">
        <v>662</v>
      </c>
      <c r="D58" s="4">
        <v>560</v>
      </c>
      <c r="E58" s="4">
        <v>551</v>
      </c>
      <c r="F58" s="4">
        <v>646</v>
      </c>
      <c r="G58" s="4">
        <v>674</v>
      </c>
      <c r="H58" s="4">
        <v>605</v>
      </c>
      <c r="I58" s="4">
        <v>671</v>
      </c>
      <c r="J58" s="4">
        <v>621</v>
      </c>
      <c r="K58" s="4">
        <v>626</v>
      </c>
      <c r="L58" s="4">
        <v>724</v>
      </c>
      <c r="M58" s="4">
        <v>614</v>
      </c>
      <c r="N58" s="4">
        <v>628</v>
      </c>
    </row>
    <row r="61" spans="1:14" x14ac:dyDescent="0.3">
      <c r="A61" s="250" t="s">
        <v>390</v>
      </c>
      <c r="B61" s="250"/>
      <c r="C61" s="250"/>
      <c r="D61" s="250"/>
      <c r="E61" s="250"/>
      <c r="F61" s="250"/>
      <c r="G61" s="250"/>
      <c r="H61" s="250"/>
      <c r="I61" s="250"/>
      <c r="J61" s="250"/>
      <c r="K61" s="250"/>
      <c r="L61" s="250"/>
      <c r="M61" s="250"/>
      <c r="N61" s="250"/>
    </row>
    <row r="62" spans="1:14" x14ac:dyDescent="0.3">
      <c r="A62" s="127" t="s">
        <v>461</v>
      </c>
      <c r="B62" s="190" t="s">
        <v>453</v>
      </c>
      <c r="C62" s="190" t="s">
        <v>454</v>
      </c>
      <c r="D62" s="190" t="s">
        <v>455</v>
      </c>
      <c r="E62" s="190" t="s">
        <v>456</v>
      </c>
      <c r="F62" s="190" t="s">
        <v>457</v>
      </c>
      <c r="G62" s="190" t="s">
        <v>458</v>
      </c>
      <c r="H62" s="190" t="s">
        <v>459</v>
      </c>
      <c r="I62" s="190" t="s">
        <v>460</v>
      </c>
      <c r="J62" s="190" t="s">
        <v>462</v>
      </c>
      <c r="K62" s="190" t="s">
        <v>483</v>
      </c>
      <c r="L62" s="190" t="s">
        <v>488</v>
      </c>
      <c r="M62" s="190" t="s">
        <v>489</v>
      </c>
      <c r="N62" s="190" t="s">
        <v>491</v>
      </c>
    </row>
    <row r="63" spans="1:14" x14ac:dyDescent="0.3">
      <c r="A63" s="119" t="s">
        <v>68</v>
      </c>
      <c r="B63" s="4">
        <v>216</v>
      </c>
      <c r="C63" s="4">
        <v>269</v>
      </c>
      <c r="D63" s="4">
        <v>204</v>
      </c>
      <c r="E63" s="4">
        <v>160</v>
      </c>
      <c r="F63" s="4">
        <v>227</v>
      </c>
      <c r="G63" s="4">
        <v>282</v>
      </c>
      <c r="H63" s="4">
        <v>199</v>
      </c>
      <c r="I63" s="4">
        <v>299</v>
      </c>
      <c r="J63" s="4">
        <v>256</v>
      </c>
      <c r="K63" s="4">
        <v>241</v>
      </c>
      <c r="L63" s="4">
        <v>299</v>
      </c>
      <c r="M63" s="4">
        <v>257</v>
      </c>
      <c r="N63" s="4">
        <v>208</v>
      </c>
    </row>
    <row r="64" spans="1:14" x14ac:dyDescent="0.3">
      <c r="A64" s="119" t="s">
        <v>69</v>
      </c>
      <c r="B64" s="4">
        <v>63</v>
      </c>
      <c r="C64" s="4">
        <v>67</v>
      </c>
      <c r="D64" s="4">
        <v>49</v>
      </c>
      <c r="E64" s="4">
        <v>45</v>
      </c>
      <c r="F64" s="4">
        <v>88</v>
      </c>
      <c r="G64" s="4">
        <v>65</v>
      </c>
      <c r="H64" s="4">
        <v>59</v>
      </c>
      <c r="I64" s="4">
        <v>74</v>
      </c>
      <c r="J64" s="4">
        <v>56</v>
      </c>
      <c r="K64" s="4">
        <v>51</v>
      </c>
      <c r="L64" s="4">
        <v>82</v>
      </c>
      <c r="M64" s="4">
        <v>65</v>
      </c>
      <c r="N64" s="4">
        <v>64</v>
      </c>
    </row>
    <row r="65" spans="1:14" x14ac:dyDescent="0.3">
      <c r="A65" s="119" t="s">
        <v>70</v>
      </c>
      <c r="B65" s="4">
        <v>207</v>
      </c>
      <c r="C65" s="4">
        <v>224</v>
      </c>
      <c r="D65" s="4">
        <v>195</v>
      </c>
      <c r="E65" s="4">
        <v>148</v>
      </c>
      <c r="F65" s="4">
        <v>215</v>
      </c>
      <c r="G65" s="4">
        <v>258</v>
      </c>
      <c r="H65" s="4">
        <v>187</v>
      </c>
      <c r="I65" s="4">
        <v>237</v>
      </c>
      <c r="J65" s="4">
        <v>204</v>
      </c>
      <c r="K65" s="4">
        <v>177</v>
      </c>
      <c r="L65" s="4">
        <v>248</v>
      </c>
      <c r="M65" s="4">
        <v>217</v>
      </c>
      <c r="N65" s="4">
        <v>216</v>
      </c>
    </row>
    <row r="66" spans="1:14" x14ac:dyDescent="0.3">
      <c r="A66" s="119" t="s">
        <v>71</v>
      </c>
      <c r="B66" s="4">
        <v>31</v>
      </c>
      <c r="C66" s="4">
        <v>43</v>
      </c>
      <c r="D66" s="4">
        <v>30</v>
      </c>
      <c r="E66" s="4">
        <v>17</v>
      </c>
      <c r="F66" s="4">
        <v>25</v>
      </c>
      <c r="G66" s="4">
        <v>23</v>
      </c>
      <c r="H66" s="4">
        <v>26</v>
      </c>
      <c r="I66" s="4">
        <v>37</v>
      </c>
      <c r="J66" s="4">
        <v>28</v>
      </c>
      <c r="K66" s="4">
        <v>34</v>
      </c>
      <c r="L66" s="4">
        <v>29</v>
      </c>
      <c r="M66" s="4">
        <v>20</v>
      </c>
      <c r="N66" s="4">
        <v>31</v>
      </c>
    </row>
    <row r="67" spans="1:14" x14ac:dyDescent="0.3">
      <c r="A67" s="119" t="s">
        <v>72</v>
      </c>
      <c r="B67" s="4">
        <v>365</v>
      </c>
      <c r="C67" s="4">
        <v>464</v>
      </c>
      <c r="D67" s="4">
        <v>360</v>
      </c>
      <c r="E67" s="4">
        <v>315</v>
      </c>
      <c r="F67" s="4">
        <v>409</v>
      </c>
      <c r="G67" s="4">
        <v>469</v>
      </c>
      <c r="H67" s="4">
        <v>407</v>
      </c>
      <c r="I67" s="4">
        <v>462</v>
      </c>
      <c r="J67" s="4">
        <v>414</v>
      </c>
      <c r="K67" s="4">
        <v>395</v>
      </c>
      <c r="L67" s="4">
        <v>518</v>
      </c>
      <c r="M67" s="4">
        <v>405</v>
      </c>
      <c r="N67" s="4">
        <v>349</v>
      </c>
    </row>
    <row r="68" spans="1:14" ht="26.4" x14ac:dyDescent="0.3">
      <c r="A68" s="119" t="s">
        <v>73</v>
      </c>
      <c r="B68" s="4">
        <v>14</v>
      </c>
      <c r="C68" s="4">
        <v>24</v>
      </c>
      <c r="D68" s="4">
        <v>6</v>
      </c>
      <c r="E68" s="4">
        <v>15</v>
      </c>
      <c r="F68" s="4">
        <v>25</v>
      </c>
      <c r="G68" s="4">
        <v>16</v>
      </c>
      <c r="H68" s="4">
        <v>13</v>
      </c>
      <c r="I68" s="4">
        <v>27</v>
      </c>
      <c r="J68" s="4">
        <v>19</v>
      </c>
      <c r="K68" s="4">
        <v>13</v>
      </c>
      <c r="L68" s="4">
        <v>22</v>
      </c>
      <c r="M68" s="4">
        <v>10</v>
      </c>
      <c r="N68" s="4">
        <v>13</v>
      </c>
    </row>
    <row r="69" spans="1:14" x14ac:dyDescent="0.3">
      <c r="A69" s="119" t="s">
        <v>74</v>
      </c>
      <c r="B69" s="4">
        <v>27</v>
      </c>
      <c r="C69" s="4">
        <v>17</v>
      </c>
      <c r="D69" s="4">
        <v>15</v>
      </c>
      <c r="E69" s="4">
        <v>11</v>
      </c>
      <c r="F69" s="4">
        <v>29</v>
      </c>
      <c r="G69" s="4">
        <v>31</v>
      </c>
      <c r="H69" s="4">
        <v>26</v>
      </c>
      <c r="I69" s="4">
        <v>17</v>
      </c>
      <c r="J69" s="4">
        <v>24</v>
      </c>
      <c r="K69" s="4">
        <v>25</v>
      </c>
      <c r="L69" s="4">
        <v>20</v>
      </c>
      <c r="M69" s="4">
        <v>20</v>
      </c>
      <c r="N69" s="4">
        <v>26</v>
      </c>
    </row>
    <row r="70" spans="1:14" x14ac:dyDescent="0.3">
      <c r="A70" s="119" t="s">
        <v>75</v>
      </c>
      <c r="B70" s="4">
        <v>47</v>
      </c>
      <c r="C70" s="4">
        <v>39</v>
      </c>
      <c r="D70" s="4">
        <v>44</v>
      </c>
      <c r="E70" s="4">
        <v>34</v>
      </c>
      <c r="F70" s="4">
        <v>36</v>
      </c>
      <c r="G70" s="4">
        <v>37</v>
      </c>
      <c r="H70" s="4">
        <v>45</v>
      </c>
      <c r="I70" s="4">
        <v>48</v>
      </c>
      <c r="J70" s="4">
        <v>26</v>
      </c>
      <c r="K70" s="4">
        <v>32</v>
      </c>
      <c r="L70" s="4">
        <v>49</v>
      </c>
      <c r="M70" s="4">
        <v>59</v>
      </c>
      <c r="N70" s="4">
        <v>37</v>
      </c>
    </row>
    <row r="71" spans="1:14" x14ac:dyDescent="0.3">
      <c r="A71" s="119" t="s">
        <v>76</v>
      </c>
      <c r="B71" s="4">
        <v>154</v>
      </c>
      <c r="C71" s="4">
        <v>202</v>
      </c>
      <c r="D71" s="4">
        <v>137</v>
      </c>
      <c r="E71" s="4">
        <v>108</v>
      </c>
      <c r="F71" s="4">
        <v>193</v>
      </c>
      <c r="G71" s="4">
        <v>221</v>
      </c>
      <c r="H71" s="4">
        <v>152</v>
      </c>
      <c r="I71" s="4">
        <v>202</v>
      </c>
      <c r="J71" s="4">
        <v>227</v>
      </c>
      <c r="K71" s="4">
        <v>180</v>
      </c>
      <c r="L71" s="4">
        <v>229</v>
      </c>
      <c r="M71" s="4">
        <v>211</v>
      </c>
      <c r="N71" s="4">
        <v>156</v>
      </c>
    </row>
    <row r="72" spans="1:14" ht="26.4" x14ac:dyDescent="0.3">
      <c r="A72" s="119" t="s">
        <v>77</v>
      </c>
      <c r="B72" s="4">
        <v>71</v>
      </c>
      <c r="C72" s="4">
        <v>58</v>
      </c>
      <c r="D72" s="4">
        <v>53</v>
      </c>
      <c r="E72" s="4">
        <v>68</v>
      </c>
      <c r="F72" s="4">
        <v>72</v>
      </c>
      <c r="G72" s="4">
        <v>82</v>
      </c>
      <c r="H72" s="4">
        <v>67</v>
      </c>
      <c r="I72" s="4">
        <v>77</v>
      </c>
      <c r="J72" s="4">
        <v>73</v>
      </c>
      <c r="K72" s="4">
        <v>57</v>
      </c>
      <c r="L72" s="4">
        <v>75</v>
      </c>
      <c r="M72" s="4">
        <v>91</v>
      </c>
      <c r="N72" s="4">
        <v>138</v>
      </c>
    </row>
    <row r="73" spans="1:14" s="8" customFormat="1" x14ac:dyDescent="0.3">
      <c r="A73" s="125" t="s">
        <v>26</v>
      </c>
      <c r="B73" s="4">
        <v>1195</v>
      </c>
      <c r="C73" s="4">
        <v>1407</v>
      </c>
      <c r="D73" s="4">
        <v>1093</v>
      </c>
      <c r="E73" s="4">
        <v>921</v>
      </c>
      <c r="F73" s="4">
        <v>1319</v>
      </c>
      <c r="G73" s="4">
        <v>1484</v>
      </c>
      <c r="H73" s="4">
        <v>1181</v>
      </c>
      <c r="I73" s="4">
        <v>1480</v>
      </c>
      <c r="J73" s="4">
        <v>1327</v>
      </c>
      <c r="K73" s="4">
        <v>1205</v>
      </c>
      <c r="L73" s="4">
        <v>1571</v>
      </c>
      <c r="M73" s="4">
        <v>1355</v>
      </c>
      <c r="N73" s="4">
        <v>1238</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sqref="A1:A3"/>
    </sheetView>
  </sheetViews>
  <sheetFormatPr defaultRowHeight="14.4" x14ac:dyDescent="0.3"/>
  <cols>
    <col min="1" max="1" width="12.77734375" bestFit="1" customWidth="1"/>
    <col min="2" max="3" width="10.77734375" bestFit="1" customWidth="1"/>
    <col min="4" max="4" width="10.21875" bestFit="1" customWidth="1"/>
    <col min="5" max="5" width="10.88671875" bestFit="1" customWidth="1"/>
    <col min="6" max="6" width="10.6640625" bestFit="1" customWidth="1"/>
    <col min="7" max="7" width="9.6640625" bestFit="1" customWidth="1"/>
    <col min="8" max="8" width="11" bestFit="1" customWidth="1"/>
    <col min="9" max="9" width="10.88671875" bestFit="1" customWidth="1"/>
    <col min="10" max="10" width="9.33203125" bestFit="1" customWidth="1"/>
  </cols>
  <sheetData>
    <row r="1" spans="1:10" ht="14.4" customHeight="1" x14ac:dyDescent="0.3">
      <c r="A1" s="253"/>
      <c r="B1" s="252" t="s">
        <v>111</v>
      </c>
      <c r="C1" s="252"/>
      <c r="D1" s="252"/>
      <c r="E1" s="252"/>
      <c r="F1" s="252"/>
      <c r="G1" s="252"/>
      <c r="H1" s="252"/>
      <c r="I1" s="252"/>
      <c r="J1" s="252"/>
    </row>
    <row r="2" spans="1:10" x14ac:dyDescent="0.3">
      <c r="A2" s="254"/>
      <c r="B2" s="251" t="s">
        <v>0</v>
      </c>
      <c r="C2" s="251"/>
      <c r="D2" s="251"/>
      <c r="E2" s="251" t="s">
        <v>5</v>
      </c>
      <c r="F2" s="251"/>
      <c r="G2" s="251"/>
      <c r="H2" s="251" t="s">
        <v>4</v>
      </c>
      <c r="I2" s="251"/>
      <c r="J2" s="251"/>
    </row>
    <row r="3" spans="1:10" ht="40.799999999999997" x14ac:dyDescent="0.3">
      <c r="A3" s="255"/>
      <c r="B3" s="5" t="s">
        <v>1</v>
      </c>
      <c r="C3" s="5" t="s">
        <v>2</v>
      </c>
      <c r="D3" s="5" t="s">
        <v>3</v>
      </c>
      <c r="E3" s="5" t="s">
        <v>1</v>
      </c>
      <c r="F3" s="5" t="s">
        <v>2</v>
      </c>
      <c r="G3" s="5" t="s">
        <v>3</v>
      </c>
      <c r="H3" s="5" t="s">
        <v>1</v>
      </c>
      <c r="I3" s="5" t="s">
        <v>2</v>
      </c>
      <c r="J3" s="5" t="s">
        <v>3</v>
      </c>
    </row>
    <row r="4" spans="1:10" x14ac:dyDescent="0.3">
      <c r="A4" s="190" t="s">
        <v>453</v>
      </c>
      <c r="B4" s="4">
        <v>51302</v>
      </c>
      <c r="C4" s="4">
        <v>38827</v>
      </c>
      <c r="D4" s="194">
        <v>0.75683209231608906</v>
      </c>
      <c r="E4" s="4">
        <v>50625</v>
      </c>
      <c r="F4" s="4">
        <v>43606</v>
      </c>
      <c r="G4" s="194">
        <v>0.86135308641975306</v>
      </c>
      <c r="H4" s="4">
        <v>49426</v>
      </c>
      <c r="I4" s="4">
        <v>44331</v>
      </c>
      <c r="J4" s="194">
        <v>0.89691660259782302</v>
      </c>
    </row>
    <row r="5" spans="1:10" x14ac:dyDescent="0.3">
      <c r="A5" s="190" t="s">
        <v>454</v>
      </c>
      <c r="B5" s="4">
        <v>51914</v>
      </c>
      <c r="C5" s="4">
        <v>39345</v>
      </c>
      <c r="D5" s="194">
        <v>0.75788804561389989</v>
      </c>
      <c r="E5" s="4">
        <v>51055</v>
      </c>
      <c r="F5" s="4">
        <v>43954</v>
      </c>
      <c r="G5" s="194">
        <v>0.86091469983351288</v>
      </c>
      <c r="H5" s="4">
        <v>49777</v>
      </c>
      <c r="I5" s="4">
        <v>44624</v>
      </c>
      <c r="J5" s="194">
        <v>0.89647829318761674</v>
      </c>
    </row>
    <row r="6" spans="1:10" x14ac:dyDescent="0.3">
      <c r="A6" s="190" t="s">
        <v>455</v>
      </c>
      <c r="B6" s="4">
        <v>52501</v>
      </c>
      <c r="C6" s="4">
        <v>39754</v>
      </c>
      <c r="D6" s="194">
        <v>0.75720462467381577</v>
      </c>
      <c r="E6" s="4">
        <v>51137</v>
      </c>
      <c r="F6" s="4">
        <v>43967</v>
      </c>
      <c r="G6" s="194">
        <v>0.85978841152198993</v>
      </c>
      <c r="H6" s="4">
        <v>50024</v>
      </c>
      <c r="I6" s="4">
        <v>44815</v>
      </c>
      <c r="J6" s="194">
        <v>0.89586998240844395</v>
      </c>
    </row>
    <row r="7" spans="1:10" x14ac:dyDescent="0.3">
      <c r="A7" s="190" t="s">
        <v>456</v>
      </c>
      <c r="B7" s="4">
        <v>53164</v>
      </c>
      <c r="C7" s="4">
        <v>40140</v>
      </c>
      <c r="D7" s="194">
        <v>0.75502219547061922</v>
      </c>
      <c r="E7" s="4">
        <v>51904</v>
      </c>
      <c r="F7" s="4">
        <v>44607</v>
      </c>
      <c r="G7" s="194">
        <v>0.85941353267570897</v>
      </c>
      <c r="H7" s="4">
        <v>50664</v>
      </c>
      <c r="I7" s="4">
        <v>45296</v>
      </c>
      <c r="J7" s="194">
        <v>0.89404705510816362</v>
      </c>
    </row>
    <row r="8" spans="1:10" x14ac:dyDescent="0.3">
      <c r="A8" s="190" t="s">
        <v>457</v>
      </c>
      <c r="B8" s="4">
        <v>53004</v>
      </c>
      <c r="C8" s="4">
        <v>39617</v>
      </c>
      <c r="D8" s="194">
        <v>0.7474341559127613</v>
      </c>
      <c r="E8" s="4">
        <v>52632</v>
      </c>
      <c r="F8" s="4">
        <v>45256</v>
      </c>
      <c r="G8" s="194">
        <v>0.85985712114303081</v>
      </c>
      <c r="H8" s="4">
        <v>51047</v>
      </c>
      <c r="I8" s="4">
        <v>45640</v>
      </c>
      <c r="J8" s="194">
        <v>0.89407800654298974</v>
      </c>
    </row>
    <row r="9" spans="1:10" x14ac:dyDescent="0.3">
      <c r="A9" s="190" t="s">
        <v>458</v>
      </c>
      <c r="B9" s="4">
        <v>52292</v>
      </c>
      <c r="C9" s="4">
        <v>38649</v>
      </c>
      <c r="D9" s="194">
        <v>0.73909967107779395</v>
      </c>
      <c r="E9" s="4">
        <v>53089</v>
      </c>
      <c r="F9" s="4">
        <v>45614</v>
      </c>
      <c r="G9" s="194">
        <v>0.85919870406298859</v>
      </c>
      <c r="H9" s="4">
        <v>51139</v>
      </c>
      <c r="I9" s="4">
        <v>45660</v>
      </c>
      <c r="J9" s="194">
        <v>0.89286063474060895</v>
      </c>
    </row>
    <row r="10" spans="1:10" x14ac:dyDescent="0.3">
      <c r="A10" s="190" t="s">
        <v>459</v>
      </c>
      <c r="B10" s="4">
        <v>51465</v>
      </c>
      <c r="C10" s="4">
        <v>37601</v>
      </c>
      <c r="D10" s="194">
        <v>0.73061303798698141</v>
      </c>
      <c r="E10" s="4">
        <v>53058</v>
      </c>
      <c r="F10" s="4">
        <v>45289</v>
      </c>
      <c r="G10" s="194">
        <v>0.85357533265483054</v>
      </c>
      <c r="H10" s="4">
        <v>51819</v>
      </c>
      <c r="I10" s="4">
        <v>46244</v>
      </c>
      <c r="J10" s="194">
        <v>0.89241397942839495</v>
      </c>
    </row>
    <row r="11" spans="1:10" x14ac:dyDescent="0.3">
      <c r="A11" s="190" t="s">
        <v>460</v>
      </c>
      <c r="B11" s="4">
        <v>51406</v>
      </c>
      <c r="C11" s="4">
        <v>37088</v>
      </c>
      <c r="D11" s="194">
        <v>0.72147220168851889</v>
      </c>
      <c r="E11" s="4">
        <v>52542</v>
      </c>
      <c r="F11" s="4">
        <v>44415</v>
      </c>
      <c r="G11" s="194">
        <v>0.84532374100719421</v>
      </c>
      <c r="H11" s="4">
        <v>52646</v>
      </c>
      <c r="I11" s="4">
        <v>46972</v>
      </c>
      <c r="J11" s="194">
        <v>0.89222353075257388</v>
      </c>
    </row>
    <row r="12" spans="1:10" x14ac:dyDescent="0.3">
      <c r="A12" s="190" t="s">
        <v>462</v>
      </c>
      <c r="B12" s="4">
        <v>50426</v>
      </c>
      <c r="C12" s="4">
        <v>35903</v>
      </c>
      <c r="D12" s="194">
        <v>0.71199381271566264</v>
      </c>
      <c r="E12" s="4">
        <v>51483</v>
      </c>
      <c r="F12" s="4">
        <v>43168</v>
      </c>
      <c r="G12" s="194">
        <v>0.83849037546374527</v>
      </c>
      <c r="H12" s="4">
        <v>53089</v>
      </c>
      <c r="I12" s="4">
        <v>47322</v>
      </c>
      <c r="J12" s="194">
        <v>0.89137109382357926</v>
      </c>
    </row>
    <row r="13" spans="1:10" x14ac:dyDescent="0.3">
      <c r="A13" s="190" t="s">
        <v>483</v>
      </c>
      <c r="B13" s="4">
        <v>49831</v>
      </c>
      <c r="C13" s="4">
        <v>34940</v>
      </c>
      <c r="D13" s="194">
        <v>0.7011699544460277</v>
      </c>
      <c r="E13" s="4">
        <v>51454</v>
      </c>
      <c r="F13" s="4">
        <v>42809</v>
      </c>
      <c r="G13" s="194">
        <v>0.83198585144012127</v>
      </c>
      <c r="H13" s="4">
        <v>53052</v>
      </c>
      <c r="I13" s="4">
        <v>47079</v>
      </c>
      <c r="J13" s="194">
        <v>0.88741235014702557</v>
      </c>
    </row>
    <row r="14" spans="1:10" x14ac:dyDescent="0.3">
      <c r="A14" s="190" t="s">
        <v>488</v>
      </c>
      <c r="B14" s="4">
        <v>48803</v>
      </c>
      <c r="C14" s="4">
        <v>33698</v>
      </c>
      <c r="D14" s="194">
        <v>0.69049033870868592</v>
      </c>
      <c r="E14" s="4">
        <v>50608</v>
      </c>
      <c r="F14" s="4">
        <v>41690</v>
      </c>
      <c r="G14" s="194">
        <v>0.82378280113816005</v>
      </c>
      <c r="H14" s="4">
        <v>52481</v>
      </c>
      <c r="I14" s="4">
        <v>46266</v>
      </c>
      <c r="J14" s="194">
        <v>0.88157618947809679</v>
      </c>
    </row>
    <row r="15" spans="1:10" x14ac:dyDescent="0.3">
      <c r="A15" s="190" t="s">
        <v>489</v>
      </c>
      <c r="B15" s="4">
        <v>47916</v>
      </c>
      <c r="C15" s="4">
        <v>32582</v>
      </c>
      <c r="D15" s="194">
        <v>0.67998163452708904</v>
      </c>
      <c r="E15" s="4">
        <v>49690</v>
      </c>
      <c r="F15" s="4">
        <v>40583</v>
      </c>
      <c r="G15" s="194">
        <v>0.8167236868585227</v>
      </c>
      <c r="H15" s="4">
        <v>51441</v>
      </c>
      <c r="I15" s="4">
        <v>45084</v>
      </c>
      <c r="J15" s="194">
        <v>0.87642153146322987</v>
      </c>
    </row>
    <row r="16" spans="1:10" x14ac:dyDescent="0.3">
      <c r="A16" s="190" t="s">
        <v>491</v>
      </c>
      <c r="B16" s="4">
        <v>46921</v>
      </c>
      <c r="C16" s="4">
        <v>31229</v>
      </c>
      <c r="D16" s="194">
        <v>0.66556552503143596</v>
      </c>
      <c r="E16" s="4">
        <v>48967</v>
      </c>
      <c r="F16" s="4">
        <v>39596</v>
      </c>
      <c r="G16" s="194">
        <v>0.80862621765678921</v>
      </c>
      <c r="H16" s="4">
        <v>51443</v>
      </c>
      <c r="I16" s="4">
        <v>44825</v>
      </c>
      <c r="J16" s="194">
        <v>0.87135275936473378</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TITLE page </vt:lpstr>
      <vt:lpstr>Methodology and data</vt:lpstr>
      <vt:lpstr>Effectiveness - Claims reported</vt:lpstr>
      <vt:lpstr>Effectiveness - Active claims</vt:lpstr>
      <vt:lpstr>Effectiveness - Claim Psych</vt:lpstr>
      <vt:lpstr>Effectiveness - Claims nature</vt:lpstr>
      <vt:lpstr>Effectiveness - Claims body loc</vt:lpstr>
      <vt:lpstr>Effectiveness - Claims mechan</vt:lpstr>
      <vt:lpstr>Effectiveness - Return to work</vt:lpstr>
      <vt:lpstr>Return to work - industry</vt:lpstr>
      <vt:lpstr>Efficiency - Claim payments</vt:lpstr>
      <vt:lpstr>Viability - Compliance&amp;Enforcem</vt:lpstr>
      <vt:lpstr>Affordability - Insurance</vt:lpstr>
      <vt:lpstr>Premium paid</vt:lpstr>
      <vt:lpstr>CustomerExp - Enquiries &amp; Compl</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'Methodology and data'!_Hlk512842593</vt:lpstr>
      <vt:lpstr>'Methodology and data'!_Toc461002642</vt:lpstr>
      <vt:lpstr>'Methodology and data'!_Toc468880740</vt:lpstr>
      <vt:lpstr>'Methodology and data'!_Toc468880741</vt:lpstr>
      <vt:lpstr>'Methodology and data'!_Toc508206241</vt:lpstr>
      <vt:lpstr>'CustomerExp - Enquiries &amp; Compl'!Print_Area</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Kuruppuarachchi</dc:creator>
  <cp:lastModifiedBy>Ignatius Mcbride</cp:lastModifiedBy>
  <cp:lastPrinted>2018-07-19T05:22:13Z</cp:lastPrinted>
  <dcterms:created xsi:type="dcterms:W3CDTF">2018-04-03T22:55:06Z</dcterms:created>
  <dcterms:modified xsi:type="dcterms:W3CDTF">2019-06-06T06:54:07Z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