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pvdat1.wca.gov.au\corpdata\SIRA\DAR\SR &amp; PR\Reports\Publications\WC Monthly Dashboard\20190531\03 - Data Table\"/>
    </mc:Choice>
  </mc:AlternateContent>
  <xr:revisionPtr revIDLastSave="0" documentId="13_ncr:1_{CB8FA9DC-2B9B-4061-A8C9-82EE8226DABB}" xr6:coauthVersionLast="41" xr6:coauthVersionMax="41" xr10:uidLastSave="{00000000-0000-0000-0000-000000000000}"/>
  <bookViews>
    <workbookView xWindow="-108" yWindow="-108" windowWidth="23256" windowHeight="14016" tabRatio="765"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0"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1" r:id="rId12"/>
    <sheet name="Efficiency - Claim payments" sheetId="25" r:id="rId13"/>
    <sheet name="Efficiency - Payment develop" sheetId="39" r:id="rId14"/>
    <sheet name="Efficiency - Weekly benefits" sheetId="42" r:id="rId15"/>
    <sheet name="Efficiency - Receiving benefit" sheetId="43" r:id="rId16"/>
    <sheet name="Efficiency - Avg weekly ben dur" sheetId="44" r:id="rId17"/>
    <sheet name="Viability - Compliance&amp;Enforcem" sheetId="32" r:id="rId18"/>
    <sheet name="Affordability - Insurance" sheetId="15" r:id="rId19"/>
    <sheet name="Premium paid" sheetId="38" r:id="rId20"/>
    <sheet name="CustomerExp - Enquiries &amp; Compl" sheetId="26" r:id="rId21"/>
    <sheet name="CustomerExp - WIRO" sheetId="45"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4" hidden="1">'CustomerExp - Disputes final_MR'!$A$1:$N$1</definedName>
    <definedName name="_xlnm._FilterDatabase" localSheetId="22" hidden="1">'CustomerExp - Disputes lodged'!$A$1:$C$1</definedName>
    <definedName name="_xlnm._FilterDatabase" localSheetId="6" hidden="1">'Effectiveness - Claims nature'!$A$2:$N$21</definedName>
    <definedName name="CountSheets" localSheetId="21">COUNTA(INDEX('CustomerExp - WIRO'!CountSheets,0))</definedName>
    <definedName name="CountSheets" localSheetId="16">COUNTA(INDEX('Efficiency - Avg weekly ben dur'!CountSheets,0))</definedName>
    <definedName name="CountSheets" localSheetId="15">COUNTA(INDEX('Efficiency - Receiving benefit'!CountSheets,0))</definedName>
    <definedName name="CountSheets" localSheetId="14">COUNTA(INDEX('Efficiency - Weekly benefits'!CountSheets,0))</definedName>
    <definedName name="CountSheets">COUNTA(INDEX(CountSheets,0))</definedName>
    <definedName name="_xlnm.Print_Area" localSheetId="20">'CustomerExp - Enquiries &amp; Compl'!$A$26:$N$28</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12" l="1"/>
  <c r="M7" i="12"/>
  <c r="N7" i="12"/>
  <c r="K7" i="12"/>
  <c r="AA27" i="28"/>
  <c r="Z27" i="28"/>
  <c r="Y27" i="28"/>
  <c r="X27" i="28"/>
  <c r="W27" i="28"/>
  <c r="V27" i="28"/>
  <c r="U27" i="28"/>
  <c r="T27" i="28"/>
  <c r="AA13" i="28"/>
  <c r="Z13" i="28"/>
  <c r="Y13" i="28"/>
  <c r="X13" i="28"/>
  <c r="W13" i="28"/>
  <c r="V13" i="28"/>
  <c r="U13" i="28"/>
  <c r="T13" i="28"/>
  <c r="S13" i="28"/>
  <c r="R13" i="28"/>
  <c r="Q13" i="28"/>
  <c r="P13" i="28"/>
  <c r="O13" i="28"/>
  <c r="N13" i="28"/>
  <c r="M13" i="28"/>
  <c r="L13" i="28"/>
  <c r="K13" i="28"/>
  <c r="J13" i="28"/>
  <c r="I13" i="28"/>
  <c r="H13" i="28"/>
  <c r="G13" i="28"/>
  <c r="F13" i="28"/>
  <c r="E13" i="28"/>
  <c r="D13" i="28"/>
  <c r="C13" i="28"/>
  <c r="B13" i="28"/>
  <c r="J7" i="12"/>
  <c r="I7" i="12"/>
  <c r="H7" i="12"/>
  <c r="G7" i="12"/>
  <c r="F7" i="12"/>
  <c r="E7" i="12"/>
  <c r="D7" i="12"/>
  <c r="C7" i="12"/>
  <c r="B7" i="12"/>
</calcChain>
</file>

<file path=xl/sharedStrings.xml><?xml version="1.0" encoding="utf-8"?>
<sst xmlns="http://schemas.openxmlformats.org/spreadsheetml/2006/main" count="1622" uniqueCount="408">
  <si>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</si>
  <si>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</si>
  <si>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</si>
  <si>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</si>
  <si>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</si>
  <si>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</si>
  <si>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</si>
  <si>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</si>
  <si>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</si>
  <si>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</si>
  <si>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</si>
  <si>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</si>
  <si>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</si>
  <si>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</si>
  <si>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</si>
  <si>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</si>
  <si>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</si>
  <si>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</si>
  <si>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</si>
  <si>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</si>
  <si>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</si>
  <si>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</si>
  <si>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</si>
  <si>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</si>
  <si>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</si>
  <si>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</si>
  <si>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</si>
  <si>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</si>
  <si>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</si>
  <si>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Bodily location of injury</t>
  </si>
  <si>
    <t>No of Total Claims (a)</t>
  </si>
  <si>
    <t>No of RTW Claims (b)</t>
  </si>
  <si>
    <t>RTW % (c )</t>
  </si>
  <si>
    <t>No of Total Claims (d)</t>
  </si>
  <si>
    <t>No of RTW Claims (e )</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</si>
  <si>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</si>
  <si>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</si>
  <si>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</si>
  <si>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</si>
  <si>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</si>
  <si>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</si>
  <si>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</si>
  <si>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</si>
  <si>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</si>
  <si>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</si>
  <si>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</si>
  <si>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</si>
  <si>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</si>
  <si>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</si>
  <si>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</si>
  <si>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</si>
  <si>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</si>
  <si>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</si>
  <si>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</si>
  <si>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</si>
  <si>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</si>
  <si>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</si>
  <si>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</si>
  <si>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</si>
  <si>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</si>
  <si>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</si>
  <si>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</si>
  <si>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</si>
  <si>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</si>
  <si>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</si>
  <si>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</si>
  <si>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</si>
  <si>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</si>
  <si>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</si>
  <si>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</si>
  <si>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</si>
  <si>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</si>
  <si>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</si>
  <si>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</si>
  <si>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</si>
  <si>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</si>
  <si>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</si>
  <si>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</si>
  <si>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</si>
  <si>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</si>
  <si>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</si>
  <si>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</si>
  <si>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</si>
  <si>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</si>
  <si>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</si>
  <si>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</si>
  <si>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</si>
  <si>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</si>
  <si>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</si>
  <si>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</si>
  <si>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</si>
  <si>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</si>
  <si>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</si>
  <si>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</si>
  <si>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</si>
  <si>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</si>
  <si>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</si>
  <si>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</si>
  <si>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</si>
  <si>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</si>
  <si>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</si>
  <si>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</si>
  <si>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</si>
  <si>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</si>
  <si>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</si>
  <si>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</si>
  <si>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</si>
  <si>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</si>
  <si>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</si>
  <si>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Non-psychological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</si>
  <si>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</si>
  <si>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</si>
  <si>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</si>
  <si>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</si>
  <si>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</si>
  <si>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</si>
  <si>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</si>
  <si>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</si>
  <si>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</si>
  <si>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</si>
  <si>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Workers Compensation Commission (Liability etc) </t>
  </si>
  <si>
    <t xml:space="preserve">CustomerExp - Disputes types and organisations </t>
  </si>
  <si>
    <t>Case Management Practice:InsurerConduct/ Behaviour</t>
  </si>
  <si>
    <t xml:space="preserve">8. Psychological </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</si>
  <si>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</si>
  <si>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</si>
  <si>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</si>
  <si>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</si>
  <si>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</si>
  <si>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</si>
  <si>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</si>
  <si>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</si>
  <si>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</si>
  <si>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</si>
  <si>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Data Quality Statement</t>
  </si>
  <si>
    <t>Agency publishing the data:</t>
  </si>
  <si>
    <t>State Insurance Regulatory Authority (SIRA)</t>
  </si>
  <si>
    <t>Name of dataset or data source:</t>
  </si>
  <si>
    <t>SAS Workers Compensation claims file</t>
  </si>
  <si>
    <t>Data as at:</t>
  </si>
  <si>
    <t>Data quality rating:</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</si>
  <si>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</si>
  <si>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</si>
  <si>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</si>
  <si>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</si>
  <si>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</si>
  <si>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</si>
  <si>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</si>
  <si>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</si>
  <si>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</si>
  <si>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</si>
  <si>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</si>
  <si>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</si>
  <si>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</si>
  <si>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</si>
  <si>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</si>
  <si>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</si>
  <si>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</si>
  <si>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</si>
  <si>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</si>
  <si>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</si>
  <si>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</si>
  <si>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</si>
  <si>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</si>
  <si>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</si>
  <si>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</si>
  <si>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</si>
  <si>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</si>
  <si>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</si>
  <si>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</si>
  <si>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</si>
  <si>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</si>
  <si>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</si>
  <si>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</si>
  <si>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</si>
  <si>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</si>
  <si>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</si>
  <si>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</si>
  <si>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</si>
  <si>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</si>
  <si>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</si>
  <si>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</si>
  <si>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</si>
  <si>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</si>
  <si>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</si>
  <si>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</si>
  <si>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</si>
  <si>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</si>
  <si>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</si>
  <si>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</si>
  <si>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</si>
  <si>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</si>
  <si>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</si>
  <si>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</si>
  <si>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</si>
  <si>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</si>
  <si>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</si>
  <si>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</si>
  <si>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</si>
  <si>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</si>
  <si>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</si>
  <si>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</si>
  <si>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</si>
  <si>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</si>
  <si>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</si>
  <si>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</si>
  <si>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</si>
  <si>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</si>
  <si>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</si>
  <si>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</si>
  <si>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</si>
  <si>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</si>
  <si>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</si>
  <si>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</si>
  <si>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</si>
  <si>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</si>
  <si>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</si>
  <si>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</si>
  <si>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</si>
  <si>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</si>
  <si>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</si>
  <si>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</si>
  <si>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</si>
  <si>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</si>
  <si>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</si>
  <si>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</si>
  <si>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</si>
  <si>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</si>
  <si>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</si>
  <si>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 for Nominal Insurer and Self and Specialised insurers</t>
  </si>
  <si>
    <t>4 stars</t>
  </si>
  <si>
    <t>NSW Workers compensation policies held by employers and self and specialised insurers.</t>
  </si>
  <si>
    <t>NSW</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</si>
  <si>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</si>
  <si>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</si>
  <si>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</si>
  <si>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</si>
  <si>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</si>
  <si>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</si>
  <si>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</si>
  <si>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</si>
  <si>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</si>
  <si>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SAS Workers Compensation policy files</t>
  </si>
  <si>
    <t>Customer experience complaints and enquiries data</t>
  </si>
  <si>
    <t>Reported claims by nature of injury - NSW System</t>
  </si>
  <si>
    <t>Reported claims by nature of injury - Nominal Insurer</t>
  </si>
  <si>
    <t>Reported claims by nature of injury - Self Insurers</t>
  </si>
  <si>
    <t>Reported claims by nature of injury - Specialised Insurers</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</si>
  <si>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</si>
  <si>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</si>
  <si>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</si>
  <si>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</si>
  <si>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</si>
  <si>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</si>
  <si>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</si>
  <si>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</si>
  <si>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</si>
  <si>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</si>
  <si>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</si>
  <si>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</si>
  <si>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</si>
  <si>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</si>
  <si>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</si>
  <si>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</si>
  <si>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Complaints received by SIRA by month</t>
  </si>
  <si>
    <t>h. Total number of claimant back at work in 182 days (based on work status codes 1, 2, 3 &amp; 4) with any capacity</t>
  </si>
  <si>
    <t>b. Total number of claimant back at work in 28 days (based on work status codes 1,2,3 &amp; 4) with any capacity</t>
  </si>
  <si>
    <t>e. Total number of claimant back at work in 91 days (based on work status codes 1,2,3 &amp; 4) with any capacity</t>
  </si>
  <si>
    <t>Disputes:Liability</t>
  </si>
  <si>
    <t>Weekly Payments: Provisional Liability Timeframes</t>
  </si>
  <si>
    <t>Workplace Injury Management: Suitable Employment</t>
  </si>
  <si>
    <t>Top 5 Level 2 complaints: issues and drivers</t>
  </si>
  <si>
    <t>Medical Practitioner - Treating Specialist - Fees/Billing</t>
  </si>
  <si>
    <t>Weekly Payments : Provisional Liability - Timeframes</t>
  </si>
  <si>
    <t xml:space="preserve">TOTAL </t>
  </si>
  <si>
    <t>Merit reviews finalised</t>
  </si>
  <si>
    <t># of disputes finalised</t>
  </si>
  <si>
    <t>Median # of days taken to resolve</t>
  </si>
  <si>
    <t>Finalised merit reviews by outcomes: NSW System</t>
  </si>
  <si>
    <t xml:space="preserve">Same outcome for worker </t>
  </si>
  <si>
    <t xml:space="preserve">Better outcome for worker </t>
  </si>
  <si>
    <t xml:space="preserve">Adverse outcome for  worker </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</si>
  <si>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</si>
  <si>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</si>
  <si>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</si>
  <si>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</si>
  <si>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</si>
  <si>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</si>
  <si>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</si>
  <si>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</si>
  <si>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</si>
  <si>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</si>
  <si>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</si>
  <si>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Workers Compensation Commission</t>
  </si>
  <si>
    <t>Finalised internal reviews by outcomes: NSW System</t>
  </si>
  <si>
    <t>Internal reviews finalised</t>
  </si>
  <si>
    <t xml:space="preserve">Timeframe defined under legislation </t>
  </si>
  <si>
    <t>Medical Practitioner - Treating Specialist:Fees/Billing</t>
  </si>
  <si>
    <t>Month</t>
  </si>
  <si>
    <t>Apr-18</t>
  </si>
  <si>
    <t>May-18</t>
  </si>
  <si>
    <t>Mechanism of incident</t>
  </si>
  <si>
    <t>Jun-18</t>
  </si>
  <si>
    <t>Dispute types</t>
  </si>
  <si>
    <t>Financial year</t>
  </si>
  <si>
    <t>Risk based regulatory activities</t>
  </si>
  <si>
    <t>Compliance promotion and assurance</t>
  </si>
  <si>
    <t>Escalated enforcement and fraud cases</t>
  </si>
  <si>
    <t>Penalties and prosecutions</t>
  </si>
  <si>
    <t xml:space="preserve">Average time to resolution </t>
  </si>
  <si>
    <t>Application to resolve a dispute (form 2/form 2D) without appeal</t>
  </si>
  <si>
    <t>Active claims by insurer types</t>
  </si>
  <si>
    <t>- Employers (Site visits)</t>
  </si>
  <si>
    <t>- Insurers (Audits)</t>
  </si>
  <si>
    <t>- Providers (Audits)</t>
  </si>
  <si>
    <t>- Non compliance referrals (compliant escalations and referrals)</t>
  </si>
  <si>
    <t>Jul-18</t>
  </si>
  <si>
    <t>These tables have been prepared to support the State Insurance Regulatory Authority (SIRA) workers compensation monthly report.</t>
  </si>
  <si>
    <t>% share of total claims</t>
  </si>
  <si>
    <t>Insurer type</t>
  </si>
  <si>
    <t>2017/18</t>
  </si>
  <si>
    <t>% share of premium paid</t>
  </si>
  <si>
    <t>Aug-18</t>
  </si>
  <si>
    <t>Sep-18</t>
  </si>
  <si>
    <t>Oct-18</t>
  </si>
  <si>
    <t>NP</t>
  </si>
  <si>
    <t>.</t>
  </si>
  <si>
    <t>Note: NP = not published</t>
  </si>
  <si>
    <t>Activities focused on promoting compliance to participants and/or ensuring they are complying with their obligations.</t>
  </si>
  <si>
    <t>Enforcement escalations and assurance</t>
  </si>
  <si>
    <t>Top 5 Level 1 complaints: issues and drivers</t>
  </si>
  <si>
    <t>Weekly Payments: Liability - process</t>
  </si>
  <si>
    <t>Workplace Injury Management:Suitable Employment</t>
  </si>
  <si>
    <t>Workplace Injury Management: Relationship Manangement</t>
  </si>
  <si>
    <t>Nov-18</t>
  </si>
  <si>
    <t>Dec-18</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</si>
  <si>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</si>
  <si>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</si>
  <si>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</si>
  <si>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</si>
  <si>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Disputes: Work Capacity Decision</t>
  </si>
  <si>
    <t>Jan-19</t>
  </si>
  <si>
    <t>Activities focused on investigating cases of fraud or where enforcement action maybe required.</t>
  </si>
  <si>
    <t>Resulting penalties and prosecution action.</t>
  </si>
  <si>
    <t>Development months</t>
  </si>
  <si>
    <t>2018/19</t>
  </si>
  <si>
    <t>Effectiveness - Reportable claims development - NSW System</t>
  </si>
  <si>
    <t>Efficiency - Claims payments development - NSW System</t>
  </si>
  <si>
    <t>Feb-19</t>
  </si>
  <si>
    <t>Mar-19</t>
  </si>
  <si>
    <t>Apr-19</t>
  </si>
  <si>
    <t>May-19</t>
  </si>
  <si>
    <t>Return to work (RTW) by industry (May-19)</t>
  </si>
  <si>
    <t>a. Total number of time lost claimants for 4 week cohort i.e. Claims reported from May 2018 to April 2019</t>
  </si>
  <si>
    <t>d. Total number of time lost claimants for 13 week cohort i.e. Claims reported from Feb 2018 to Jan 2019</t>
  </si>
  <si>
    <t>g. Total number of time lost claimants for 26 week cohort i.e. Claims reported from Nov 2017 to Oct 2018</t>
  </si>
  <si>
    <r>
      <t xml:space="preserve">Note: For May </t>
    </r>
    <r>
      <rPr>
        <sz val="11"/>
        <color rgb="FFFF0000"/>
        <rFont val="Gotham Book"/>
        <family val="3"/>
      </rPr>
      <t>2019</t>
    </r>
    <r>
      <rPr>
        <sz val="11"/>
        <color theme="1"/>
        <rFont val="Gotham Book"/>
        <family val="3"/>
      </rPr>
      <t xml:space="preserve"> RTW calculation,</t>
    </r>
  </si>
  <si>
    <t>Jun-18 till May-19</t>
  </si>
  <si>
    <t>WIRO (Procedural review)</t>
  </si>
  <si>
    <t>Return to work including medical only climants rate</t>
  </si>
  <si>
    <t>Government self-insurer (TMF)</t>
  </si>
  <si>
    <t>Self insurers</t>
  </si>
  <si>
    <t>System average</t>
  </si>
  <si>
    <t>Efficiency - Weekly benefits paid per month* - NSW system</t>
  </si>
  <si>
    <t>*To ensure consistency across the time series, the table excludes Section 39 claimants that exited the system up to June 2018.</t>
  </si>
  <si>
    <t>Efficiency - Workers receiving weekly benefits per month* - NSW system</t>
  </si>
  <si>
    <t>*The table gives the distinct number of workers receiving weekly benefits per month and excludes Section 39 claimants that exited the system up to June 2018.</t>
  </si>
  <si>
    <t>Average duration of weekly benefits paid in the first 6 months*</t>
  </si>
  <si>
    <t>Quarter ending</t>
  </si>
  <si>
    <t>WIRO - Enquiries and complaints</t>
  </si>
  <si>
    <t>Jan-19*</t>
  </si>
  <si>
    <t>Complaint</t>
  </si>
  <si>
    <t>Enquiry</t>
  </si>
  <si>
    <t>* The Workers Compensation Independent Review Office (WIRO) is servicing workers’ calls about insurers from January 1, 2019</t>
  </si>
  <si>
    <t>-</t>
  </si>
  <si>
    <t>June 2018 to May 2019</t>
  </si>
  <si>
    <t>Allied Health Providers : Conduct/performance</t>
  </si>
  <si>
    <t>Allied Health Providers : Fees / Billing</t>
  </si>
  <si>
    <t>Case Management Practice : Employer behaviour</t>
  </si>
  <si>
    <t>Case Management Practice: Liability Enquiry</t>
  </si>
  <si>
    <t>Medical Practitioner Treating Specialist : Fees/billing</t>
  </si>
  <si>
    <t>Medical Practitioners - NTD : Fees / Billing</t>
  </si>
  <si>
    <t>Policy : Insurance Policy</t>
  </si>
  <si>
    <t>Workplace Injury Management : RTW Plan - employer</t>
  </si>
  <si>
    <t>Workplace rehabilitation providers : Conduct/performance</t>
  </si>
  <si>
    <t>Vocational Programs : JCPP</t>
  </si>
  <si>
    <t>Allied Health Providers : Fees/billing</t>
  </si>
  <si>
    <t>Case Management Practice : Liability Enquiry</t>
  </si>
  <si>
    <t>Case Management Practice: Employer Behaviour</t>
  </si>
  <si>
    <t xml:space="preserve">Disputes: Liability </t>
  </si>
  <si>
    <t>Hearing Services : Fees &amp; billing</t>
  </si>
  <si>
    <t>Injury Management Consultants : Conduct/Performance</t>
  </si>
  <si>
    <t>Medical Practitioners - NTD : Fees/billing</t>
  </si>
  <si>
    <t>Permanent Impairment Assessor : Conduct/Performance</t>
  </si>
  <si>
    <t>Premiums : Fees &amp; Billing</t>
  </si>
  <si>
    <t>Record Enquiry : Claims History search</t>
  </si>
  <si>
    <t>SIRA Functions : Service / Process</t>
  </si>
  <si>
    <t>SIRA Functions : Website</t>
  </si>
  <si>
    <t>Weekly Payments : Wage Reimbursement</t>
  </si>
  <si>
    <t>Workplace Injury Management : RTW Co-Ord Conduct/Performance</t>
  </si>
  <si>
    <t>Workplace Rehabilitation providers : Conduct/Performance</t>
  </si>
  <si>
    <t>May-18 till May-19</t>
  </si>
  <si>
    <t>Work Capacity Decision Disputes</t>
  </si>
  <si>
    <t>(already included in data above)</t>
  </si>
  <si>
    <t>Insurers (Internal review)</t>
  </si>
  <si>
    <t>SIRA/WCC (Merit review)*</t>
  </si>
  <si>
    <t>* From 1 January 2019 all merit reviews will be lodged with WCC</t>
  </si>
  <si>
    <t>* This measure uses work hours lost and injury quarter to calculate average days, it is reported to December 2018 to allow for claim data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</si>
</sst>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quot;$&quot;#,##0"/>
    <numFmt numFmtId="168" formatCode="_-* #,##0.0_-;\-* #,##0.0_-;_-* &quot;-&quot;??_-;_-@_-"/>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sz val="11"/>
      <color theme="0"/>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b/>
      <sz val="10"/>
      <color theme="0"/>
      <name val="Gotham Book"/>
      <family val="3"/>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1"/>
      <color rgb="FFFF0000"/>
      <name val="Gotham Book"/>
      <family val="3"/>
    </font>
    <font>
      <sz val="10"/>
      <name val="Gotham Book"/>
      <family val="3"/>
    </font>
    <font>
      <b/>
      <sz val="11"/>
      <color theme="0"/>
      <name val="Gotham Book"/>
      <family val="3"/>
    </font>
    <font>
      <sz val="11"/>
      <color theme="1"/>
      <name val="Gotham Book"/>
      <family val="3"/>
    </font>
    <font>
      <b/>
      <sz val="11"/>
      <color rgb="FFFFFFFF"/>
      <name val="Gotham Book"/>
      <family val="3"/>
    </font>
    <font>
      <sz val="11"/>
      <color theme="1"/>
      <name val="Calibri"/>
      <family val="2"/>
    </font>
    <font>
      <sz val="11"/>
      <color rgb="FF000000"/>
      <name val="Gotham Book"/>
      <family val="3"/>
    </font>
    <font>
      <sz val="9"/>
      <color rgb="FF000000"/>
      <name val="Gotham Book"/>
      <family val="3"/>
    </font>
    <font>
      <sz val="9"/>
      <color theme="1"/>
      <name val="Gotham Book"/>
      <family val="3"/>
    </font>
    <font>
      <sz val="11"/>
      <color theme="0"/>
      <name val="Gotham Book"/>
      <family val="3"/>
    </font>
  </fonts>
  <fills count="16">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s>
  <borders count="5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hair">
        <color indexed="64"/>
      </right>
      <top style="thin">
        <color theme="0"/>
      </top>
      <bottom style="thin">
        <color theme="0"/>
      </bottom>
      <diagonal/>
    </border>
    <border>
      <left/>
      <right style="hair">
        <color indexed="64"/>
      </right>
      <top style="thin">
        <color theme="0"/>
      </top>
      <bottom style="thin">
        <color theme="0"/>
      </bottom>
      <diagonal/>
    </border>
    <border>
      <left style="hair">
        <color indexed="64"/>
      </left>
      <right/>
      <top style="thin">
        <color theme="0"/>
      </top>
      <bottom style="thin">
        <color theme="0"/>
      </bottom>
      <diagonal/>
    </border>
    <border>
      <left style="hair">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indexed="64"/>
      </top>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8" fillId="0" borderId="0"/>
    <xf numFmtId="0" fontId="18" fillId="0" borderId="0"/>
    <xf numFmtId="43" fontId="1" fillId="0" borderId="0" applyFont="0" applyFill="0" applyBorder="0" applyAlignment="0" applyProtection="0"/>
  </cellStyleXfs>
  <cellXfs count="320">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applyAlignment="1">
      <alignment wrapText="1"/>
    </xf>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5" fillId="0" borderId="0" xfId="0" applyFont="1" applyAlignment="1"/>
    <xf numFmtId="166" fontId="5" fillId="6" borderId="2" xfId="4" applyNumberFormat="1" applyFont="1" applyFill="1" applyBorder="1"/>
    <xf numFmtId="0" fontId="17"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2" fillId="8" borderId="0" xfId="0" applyFont="1" applyFill="1" applyBorder="1" applyAlignment="1">
      <alignment vertical="center"/>
    </xf>
    <xf numFmtId="0" fontId="21" fillId="8" borderId="3" xfId="5" applyNumberFormat="1" applyFont="1" applyFill="1" applyBorder="1" applyAlignment="1" applyProtection="1">
      <alignment vertical="top"/>
    </xf>
    <xf numFmtId="0" fontId="8" fillId="9" borderId="19" xfId="0"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wrapText="1"/>
    </xf>
    <xf numFmtId="0" fontId="8" fillId="9" borderId="19" xfId="0" applyNumberFormat="1" applyFont="1" applyFill="1" applyBorder="1" applyAlignment="1" applyProtection="1">
      <alignment horizontal="left" vertical="center"/>
    </xf>
    <xf numFmtId="14" fontId="8"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20"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top" wrapText="1"/>
    </xf>
    <xf numFmtId="0" fontId="8" fillId="9" borderId="19" xfId="5" applyNumberFormat="1" applyFont="1" applyFill="1" applyBorder="1" applyAlignment="1" applyProtection="1">
      <alignment horizontal="left" vertical="center"/>
    </xf>
    <xf numFmtId="0" fontId="21" fillId="8" borderId="19" xfId="5" applyNumberFormat="1" applyFont="1" applyFill="1" applyBorder="1" applyAlignment="1" applyProtection="1"/>
    <xf numFmtId="0" fontId="20" fillId="9" borderId="19" xfId="5" applyNumberFormat="1" applyFont="1" applyFill="1" applyBorder="1" applyAlignment="1" applyProtection="1">
      <alignment horizontal="left" vertical="top" wrapText="1"/>
    </xf>
    <xf numFmtId="0" fontId="0" fillId="8" borderId="19" xfId="0" applyFill="1" applyBorder="1"/>
    <xf numFmtId="0" fontId="20"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top" wrapText="1"/>
    </xf>
    <xf numFmtId="0" fontId="21" fillId="8" borderId="19" xfId="5" applyNumberFormat="1" applyFont="1" applyFill="1" applyBorder="1" applyAlignment="1" applyProtection="1">
      <alignment vertical="top"/>
    </xf>
    <xf numFmtId="0" fontId="8"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164" fontId="0" fillId="8" borderId="0" xfId="0" applyNumberFormat="1" applyFill="1"/>
    <xf numFmtId="164" fontId="5" fillId="6" borderId="5" xfId="2" applyNumberFormat="1" applyFont="1" applyFill="1" applyBorder="1" applyAlignment="1">
      <alignment horizontal="right"/>
    </xf>
    <xf numFmtId="0" fontId="15"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4" fillId="7" borderId="7" xfId="0" applyNumberFormat="1" applyFont="1" applyFill="1" applyBorder="1" applyAlignment="1" applyProtection="1">
      <alignment horizontal="left" vertical="top"/>
    </xf>
    <xf numFmtId="0" fontId="14" fillId="7" borderId="22" xfId="0" applyNumberFormat="1" applyFont="1" applyFill="1" applyBorder="1" applyAlignment="1" applyProtection="1"/>
    <xf numFmtId="0" fontId="14"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7"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9" fillId="7" borderId="25" xfId="0" applyNumberFormat="1" applyFont="1" applyFill="1" applyBorder="1" applyAlignment="1" applyProtection="1"/>
    <xf numFmtId="17" fontId="9"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7" fillId="6" borderId="2" xfId="4" applyNumberFormat="1" applyFont="1" applyFill="1" applyBorder="1"/>
    <xf numFmtId="17" fontId="24" fillId="7" borderId="2" xfId="0" applyNumberFormat="1" applyFont="1" applyFill="1" applyBorder="1" applyAlignment="1">
      <alignment horizontal="center" vertical="center" wrapText="1"/>
    </xf>
    <xf numFmtId="0" fontId="6" fillId="7" borderId="2" xfId="0" applyFont="1" applyFill="1" applyBorder="1"/>
    <xf numFmtId="164" fontId="5" fillId="6" borderId="7" xfId="2" applyNumberFormat="1" applyFont="1" applyFill="1" applyBorder="1"/>
    <xf numFmtId="165" fontId="0" fillId="8" borderId="0" xfId="0" applyNumberFormat="1" applyFill="1" applyAlignment="1"/>
    <xf numFmtId="164" fontId="5" fillId="6" borderId="9" xfId="2" applyNumberFormat="1" applyFont="1" applyFill="1" applyBorder="1" applyAlignment="1" applyProtection="1"/>
    <xf numFmtId="0" fontId="25"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6" fillId="8" borderId="0" xfId="0" applyFont="1" applyFill="1" applyAlignment="1">
      <alignment vertical="center"/>
    </xf>
    <xf numFmtId="0" fontId="28" fillId="8" borderId="0" xfId="0" applyFont="1" applyFill="1"/>
    <xf numFmtId="0" fontId="0" fillId="8" borderId="4" xfId="0" applyFill="1" applyBorder="1"/>
    <xf numFmtId="0" fontId="4" fillId="7" borderId="8" xfId="0" applyFont="1" applyFill="1" applyBorder="1"/>
    <xf numFmtId="17" fontId="4" fillId="8" borderId="6" xfId="3" applyNumberFormat="1" applyFont="1" applyFill="1" applyBorder="1" applyAlignment="1"/>
    <xf numFmtId="17" fontId="4" fillId="8" borderId="7" xfId="3" applyNumberFormat="1" applyFont="1" applyFill="1" applyBorder="1" applyAlignment="1"/>
    <xf numFmtId="0" fontId="0" fillId="0" borderId="27" xfId="0" applyBorder="1"/>
    <xf numFmtId="0" fontId="0" fillId="0" borderId="0" xfId="0" applyFill="1" applyBorder="1"/>
    <xf numFmtId="0" fontId="23"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4" fillId="7" borderId="5" xfId="0" applyFont="1" applyFill="1" applyBorder="1"/>
    <xf numFmtId="0" fontId="0" fillId="0" borderId="0" xfId="0" applyBorder="1"/>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32" xfId="0" applyFont="1" applyFill="1" applyBorder="1" applyAlignment="1">
      <alignment wrapText="1"/>
    </xf>
    <xf numFmtId="164" fontId="5" fillId="6" borderId="32" xfId="2" applyNumberFormat="1" applyFont="1" applyFill="1" applyBorder="1"/>
    <xf numFmtId="0" fontId="4" fillId="5" borderId="5" xfId="0" applyFont="1" applyFill="1" applyBorder="1" applyAlignment="1">
      <alignment wrapText="1"/>
    </xf>
    <xf numFmtId="0" fontId="29" fillId="12" borderId="36" xfId="0" applyFont="1" applyFill="1" applyBorder="1" applyAlignment="1">
      <alignment vertical="center"/>
    </xf>
    <xf numFmtId="166" fontId="30" fillId="13" borderId="36" xfId="4" applyNumberFormat="1" applyFont="1" applyFill="1" applyBorder="1" applyAlignment="1">
      <alignment horizontal="center" vertical="center"/>
    </xf>
    <xf numFmtId="0" fontId="29" fillId="12" borderId="36" xfId="0" applyFont="1" applyFill="1" applyBorder="1" applyAlignment="1">
      <alignment horizontal="left" vertical="center"/>
    </xf>
    <xf numFmtId="3" fontId="30" fillId="13" borderId="36" xfId="4" applyNumberFormat="1" applyFont="1" applyFill="1" applyBorder="1" applyAlignment="1">
      <alignment horizontal="center" vertical="center"/>
    </xf>
    <xf numFmtId="0" fontId="29" fillId="12" borderId="36" xfId="0" applyNumberFormat="1" applyFont="1" applyFill="1" applyBorder="1" applyAlignment="1">
      <alignment horizontal="center"/>
    </xf>
    <xf numFmtId="10" fontId="5" fillId="6" borderId="2" xfId="1" applyNumberFormat="1" applyFont="1" applyFill="1" applyBorder="1" applyAlignment="1">
      <alignment horizontal="right"/>
    </xf>
    <xf numFmtId="10" fontId="5" fillId="6" borderId="2" xfId="1" applyNumberFormat="1" applyFont="1" applyFill="1" applyBorder="1" applyAlignment="1">
      <alignment horizontal="right" indent="1"/>
    </xf>
    <xf numFmtId="0" fontId="32" fillId="8" borderId="0" xfId="0" applyFont="1" applyFill="1" applyBorder="1"/>
    <xf numFmtId="0" fontId="33" fillId="7" borderId="7" xfId="0" applyFont="1" applyFill="1" applyBorder="1"/>
    <xf numFmtId="0" fontId="33" fillId="7" borderId="2"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33" fillId="7" borderId="7" xfId="0" applyFont="1" applyFill="1" applyBorder="1" applyAlignment="1">
      <alignment horizontal="center" vertical="center" wrapText="1"/>
    </xf>
    <xf numFmtId="17" fontId="33" fillId="7" borderId="2" xfId="0" applyNumberFormat="1" applyFont="1" applyFill="1" applyBorder="1"/>
    <xf numFmtId="10" fontId="34" fillId="6" borderId="2" xfId="1" applyNumberFormat="1" applyFont="1" applyFill="1" applyBorder="1"/>
    <xf numFmtId="10" fontId="34" fillId="6" borderId="32" xfId="1" applyNumberFormat="1" applyFont="1" applyFill="1" applyBorder="1"/>
    <xf numFmtId="10" fontId="34" fillId="6" borderId="21" xfId="1" applyNumberFormat="1" applyFont="1" applyFill="1" applyBorder="1"/>
    <xf numFmtId="10" fontId="34" fillId="6" borderId="7" xfId="1" applyNumberFormat="1" applyFont="1" applyFill="1" applyBorder="1"/>
    <xf numFmtId="0" fontId="36" fillId="14" borderId="0" xfId="0" applyFont="1" applyFill="1" applyBorder="1"/>
    <xf numFmtId="0" fontId="35" fillId="15" borderId="42" xfId="0" applyFont="1" applyFill="1" applyBorder="1" applyAlignment="1">
      <alignment horizontal="center" vertical="center"/>
    </xf>
    <xf numFmtId="0" fontId="35" fillId="15" borderId="43" xfId="0" applyFont="1" applyFill="1" applyBorder="1" applyAlignment="1">
      <alignment horizontal="center" vertical="center" wrapText="1"/>
    </xf>
    <xf numFmtId="0" fontId="35" fillId="15" borderId="44" xfId="0" applyFont="1" applyFill="1" applyBorder="1" applyAlignment="1">
      <alignment horizontal="center" vertical="center" wrapText="1"/>
    </xf>
    <xf numFmtId="17" fontId="35" fillId="15" borderId="39" xfId="0" applyNumberFormat="1" applyFont="1" applyFill="1" applyBorder="1" applyAlignment="1">
      <alignment horizontal="left" vertical="center" wrapText="1"/>
    </xf>
    <xf numFmtId="167" fontId="37" fillId="13" borderId="36" xfId="4" applyNumberFormat="1" applyFont="1" applyFill="1" applyBorder="1" applyAlignment="1">
      <alignment horizontal="center" vertical="center"/>
    </xf>
    <xf numFmtId="0" fontId="38" fillId="14" borderId="0" xfId="0" applyFont="1" applyFill="1" applyBorder="1" applyAlignment="1">
      <alignment vertical="top"/>
    </xf>
    <xf numFmtId="0" fontId="35" fillId="15" borderId="42" xfId="0" applyFont="1" applyFill="1" applyBorder="1" applyAlignment="1">
      <alignment horizontal="left"/>
    </xf>
    <xf numFmtId="164" fontId="37" fillId="13" borderId="36" xfId="2" applyNumberFormat="1" applyFont="1" applyFill="1" applyBorder="1"/>
    <xf numFmtId="0" fontId="35" fillId="15" borderId="42" xfId="0" applyFont="1" applyFill="1" applyBorder="1" applyAlignment="1">
      <alignment horizontal="center" wrapText="1"/>
    </xf>
    <xf numFmtId="0" fontId="33" fillId="7" borderId="2" xfId="0" applyFont="1" applyFill="1" applyBorder="1" applyAlignment="1"/>
    <xf numFmtId="17" fontId="33" fillId="7" borderId="2" xfId="0" applyNumberFormat="1" applyFont="1" applyFill="1" applyBorder="1" applyAlignment="1"/>
    <xf numFmtId="0" fontId="33" fillId="7" borderId="2" xfId="0" applyFont="1" applyFill="1" applyBorder="1" applyAlignment="1">
      <alignment wrapText="1"/>
    </xf>
    <xf numFmtId="164" fontId="34" fillId="6" borderId="2" xfId="2" applyNumberFormat="1" applyFont="1" applyFill="1" applyBorder="1"/>
    <xf numFmtId="164" fontId="34" fillId="6" borderId="9" xfId="2" applyNumberFormat="1" applyFont="1" applyFill="1" applyBorder="1"/>
    <xf numFmtId="0" fontId="39" fillId="8" borderId="0" xfId="0" applyFont="1" applyFill="1"/>
    <xf numFmtId="17" fontId="6" fillId="7" borderId="2" xfId="0" applyNumberFormat="1" applyFont="1" applyFill="1" applyBorder="1"/>
    <xf numFmtId="164" fontId="5" fillId="6" borderId="2" xfId="7" applyNumberFormat="1" applyFont="1" applyFill="1" applyBorder="1"/>
    <xf numFmtId="17" fontId="6" fillId="7" borderId="5" xfId="0" applyNumberFormat="1" applyFont="1" applyFill="1" applyBorder="1"/>
    <xf numFmtId="164" fontId="5" fillId="6" borderId="8" xfId="7" applyNumberFormat="1" applyFont="1" applyFill="1" applyBorder="1"/>
    <xf numFmtId="164" fontId="5" fillId="6" borderId="27" xfId="7" applyNumberFormat="1" applyFont="1" applyFill="1" applyBorder="1"/>
    <xf numFmtId="164" fontId="8" fillId="6" borderId="24" xfId="7" applyNumberFormat="1" applyFont="1" applyFill="1" applyBorder="1"/>
    <xf numFmtId="164" fontId="5" fillId="6" borderId="0" xfId="7" applyNumberFormat="1" applyFont="1" applyFill="1" applyBorder="1"/>
    <xf numFmtId="17" fontId="6" fillId="7" borderId="5" xfId="0" applyNumberFormat="1" applyFont="1" applyFill="1" applyBorder="1"/>
    <xf numFmtId="164" fontId="8" fillId="6" borderId="0" xfId="7" applyNumberFormat="1" applyFont="1" applyFill="1" applyBorder="1"/>
    <xf numFmtId="164" fontId="5" fillId="6" borderId="3" xfId="7" applyNumberFormat="1" applyFont="1" applyFill="1" applyBorder="1"/>
    <xf numFmtId="164" fontId="8" fillId="6" borderId="3" xfId="7" applyNumberFormat="1" applyFont="1" applyFill="1" applyBorder="1"/>
    <xf numFmtId="164" fontId="8" fillId="6" borderId="22" xfId="7" applyNumberFormat="1" applyFont="1" applyFill="1" applyBorder="1"/>
    <xf numFmtId="164" fontId="8" fillId="6" borderId="2" xfId="7" applyNumberFormat="1" applyFont="1" applyFill="1" applyBorder="1"/>
    <xf numFmtId="164" fontId="8" fillId="6" borderId="24" xfId="7" applyNumberFormat="1" applyFont="1" applyFill="1" applyBorder="1"/>
    <xf numFmtId="164" fontId="8" fillId="6" borderId="6" xfId="7" applyNumberFormat="1" applyFont="1" applyFill="1" applyBorder="1"/>
    <xf numFmtId="164" fontId="8" fillId="6" borderId="5" xfId="7" applyNumberFormat="1" applyFont="1" applyFill="1" applyBorder="1"/>
    <xf numFmtId="164" fontId="8" fillId="6" borderId="45" xfId="7" applyNumberFormat="1" applyFont="1" applyFill="1" applyBorder="1"/>
    <xf numFmtId="164" fontId="5" fillId="6" borderId="4" xfId="7" applyNumberFormat="1" applyFont="1" applyFill="1" applyBorder="1"/>
    <xf numFmtId="17" fontId="6" fillId="7" borderId="2" xfId="0" applyNumberFormat="1" applyFont="1" applyFill="1" applyBorder="1"/>
    <xf numFmtId="164" fontId="5" fillId="6" borderId="2" xfId="7" applyNumberFormat="1" applyFont="1" applyFill="1" applyBorder="1"/>
    <xf numFmtId="164" fontId="8" fillId="6" borderId="2" xfId="7" applyNumberFormat="1" applyFont="1" applyFill="1" applyBorder="1"/>
    <xf numFmtId="164" fontId="8" fillId="6" borderId="8" xfId="7" applyNumberFormat="1" applyFont="1" applyFill="1" applyBorder="1"/>
    <xf numFmtId="164" fontId="8" fillId="6" borderId="5" xfId="7" applyNumberFormat="1" applyFont="1" applyFill="1" applyBorder="1"/>
    <xf numFmtId="17" fontId="6" fillId="7" borderId="5" xfId="0" applyNumberFormat="1" applyFont="1" applyFill="1" applyBorder="1"/>
    <xf numFmtId="164" fontId="8" fillId="6" borderId="2" xfId="7" applyNumberFormat="1" applyFont="1" applyFill="1" applyBorder="1"/>
    <xf numFmtId="164" fontId="5" fillId="6" borderId="2" xfId="7" applyNumberFormat="1" applyFont="1" applyFill="1" applyBorder="1"/>
    <xf numFmtId="17" fontId="6" fillId="7" borderId="5" xfId="0" applyNumberFormat="1" applyFont="1" applyFill="1" applyBorder="1"/>
    <xf numFmtId="164" fontId="8" fillId="6" borderId="2" xfId="7" applyNumberFormat="1" applyFont="1" applyFill="1" applyBorder="1"/>
    <xf numFmtId="0" fontId="0" fillId="0" borderId="0" xfId="0"/>
    <xf numFmtId="17" fontId="6" fillId="7" borderId="2" xfId="0" applyNumberFormat="1" applyFont="1" applyFill="1" applyBorder="1"/>
    <xf numFmtId="0" fontId="4" fillId="7" borderId="2" xfId="0" applyFont="1" applyFill="1" applyBorder="1" applyAlignment="1"/>
    <xf numFmtId="17" fontId="4" fillId="7" borderId="2" xfId="0" applyNumberFormat="1" applyFont="1" applyFill="1" applyBorder="1" applyAlignment="1"/>
    <xf numFmtId="0" fontId="4" fillId="7" borderId="2" xfId="0" applyFont="1" applyFill="1" applyBorder="1" applyAlignment="1">
      <alignment wrapText="1"/>
    </xf>
    <xf numFmtId="0" fontId="4" fillId="7" borderId="20" xfId="0" applyFont="1" applyFill="1" applyBorder="1" applyAlignment="1">
      <alignment wrapText="1"/>
    </xf>
    <xf numFmtId="0" fontId="4" fillId="7" borderId="0" xfId="0" applyFont="1" applyFill="1" applyBorder="1" applyAlignment="1">
      <alignment wrapText="1"/>
    </xf>
    <xf numFmtId="164" fontId="8" fillId="6" borderId="2" xfId="7" applyNumberFormat="1" applyFont="1" applyFill="1" applyBorder="1"/>
    <xf numFmtId="164" fontId="8" fillId="6" borderId="2" xfId="7" applyNumberFormat="1" applyFont="1" applyFill="1" applyBorder="1" applyAlignment="1">
      <alignment horizontal="center" vertical="center"/>
    </xf>
    <xf numFmtId="164" fontId="8" fillId="6" borderId="2" xfId="7" applyNumberFormat="1" applyFont="1" applyFill="1" applyBorder="1" applyAlignment="1">
      <alignment vertical="center"/>
    </xf>
    <xf numFmtId="0" fontId="0" fillId="0" borderId="0" xfId="0"/>
    <xf numFmtId="0" fontId="4" fillId="7" borderId="48" xfId="3" applyFont="1" applyFill="1" applyBorder="1" applyAlignment="1">
      <alignment wrapText="1"/>
    </xf>
    <xf numFmtId="0" fontId="4" fillId="7" borderId="49" xfId="3" applyFont="1" applyFill="1" applyBorder="1" applyAlignment="1">
      <alignment wrapText="1"/>
    </xf>
    <xf numFmtId="164" fontId="5" fillId="6" borderId="21" xfId="2" applyNumberFormat="1" applyFont="1" applyFill="1" applyBorder="1" applyAlignment="1">
      <alignment horizontal="right"/>
    </xf>
    <xf numFmtId="164" fontId="5" fillId="6" borderId="32" xfId="2" applyNumberFormat="1" applyFont="1" applyFill="1" applyBorder="1" applyAlignment="1">
      <alignment horizontal="right"/>
    </xf>
    <xf numFmtId="164" fontId="5" fillId="6" borderId="32" xfId="2" quotePrefix="1" applyNumberFormat="1" applyFont="1" applyFill="1" applyBorder="1" applyAlignment="1">
      <alignment horizontal="right"/>
    </xf>
    <xf numFmtId="164" fontId="5" fillId="6" borderId="21" xfId="2" quotePrefix="1" applyNumberFormat="1" applyFont="1" applyFill="1" applyBorder="1" applyAlignment="1">
      <alignment horizontal="right"/>
    </xf>
    <xf numFmtId="164" fontId="7" fillId="6" borderId="50" xfId="2" applyNumberFormat="1" applyFont="1" applyFill="1" applyBorder="1" applyAlignment="1">
      <alignment horizontal="right"/>
    </xf>
    <xf numFmtId="164" fontId="7" fillId="6" borderId="51" xfId="2" applyNumberFormat="1" applyFont="1" applyFill="1" applyBorder="1" applyAlignment="1">
      <alignment horizontal="right"/>
    </xf>
    <xf numFmtId="0" fontId="7" fillId="0" borderId="0" xfId="3" applyFont="1" applyFill="1" applyBorder="1" applyAlignment="1">
      <alignment wrapText="1"/>
    </xf>
    <xf numFmtId="0" fontId="4" fillId="7" borderId="11" xfId="3" applyFont="1" applyFill="1" applyBorder="1"/>
    <xf numFmtId="0" fontId="4" fillId="7" borderId="52" xfId="3" applyFont="1" applyFill="1" applyBorder="1" applyAlignment="1">
      <alignment wrapText="1"/>
    </xf>
    <xf numFmtId="17" fontId="40" fillId="7" borderId="5" xfId="0" applyNumberFormat="1" applyFont="1" applyFill="1" applyBorder="1" applyAlignment="1">
      <alignment horizontal="right"/>
    </xf>
    <xf numFmtId="17" fontId="33" fillId="7" borderId="5" xfId="0" applyNumberFormat="1" applyFont="1" applyFill="1" applyBorder="1" applyAlignment="1">
      <alignment horizontal="right"/>
    </xf>
    <xf numFmtId="0" fontId="39" fillId="0" borderId="0" xfId="0" applyFont="1"/>
    <xf numFmtId="164" fontId="5" fillId="6" borderId="2" xfId="2" applyNumberFormat="1" applyFont="1" applyFill="1" applyBorder="1" applyAlignment="1">
      <alignment horizontal="center" vertical="center"/>
    </xf>
    <xf numFmtId="0" fontId="27" fillId="8" borderId="0" xfId="0" applyFont="1" applyFill="1" applyAlignment="1">
      <alignment vertical="center"/>
    </xf>
    <xf numFmtId="17" fontId="29" fillId="15" borderId="42" xfId="0" applyNumberFormat="1" applyFont="1" applyFill="1" applyBorder="1" applyAlignment="1">
      <alignment horizontal="left"/>
    </xf>
    <xf numFmtId="168" fontId="30" fillId="13" borderId="36" xfId="2" applyNumberFormat="1" applyFont="1" applyFill="1" applyBorder="1"/>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9" fillId="7" borderId="25" xfId="0" applyNumberFormat="1" applyFont="1" applyFill="1" applyBorder="1" applyAlignment="1" applyProtection="1">
      <alignment horizontal="center"/>
    </xf>
    <xf numFmtId="17" fontId="9" fillId="7" borderId="0" xfId="0" applyNumberFormat="1" applyFont="1" applyFill="1" applyBorder="1" applyAlignment="1" applyProtection="1">
      <alignment horizontal="center"/>
    </xf>
    <xf numFmtId="0" fontId="29" fillId="12" borderId="35" xfId="0" applyFont="1" applyFill="1" applyBorder="1" applyAlignment="1">
      <alignment horizontal="left" indent="60"/>
    </xf>
    <xf numFmtId="0" fontId="29" fillId="12" borderId="36" xfId="0" applyFont="1" applyFill="1" applyBorder="1" applyAlignment="1">
      <alignment horizontal="center" vertical="center"/>
    </xf>
    <xf numFmtId="0" fontId="29" fillId="12" borderId="37" xfId="0" applyFont="1" applyFill="1" applyBorder="1" applyAlignment="1">
      <alignment horizontal="left" indent="58"/>
    </xf>
    <xf numFmtId="0" fontId="29" fillId="12" borderId="38" xfId="0" applyFont="1" applyFill="1" applyBorder="1" applyAlignment="1">
      <alignment horizontal="left" indent="58"/>
    </xf>
    <xf numFmtId="0" fontId="29" fillId="12" borderId="39" xfId="0" applyFont="1" applyFill="1" applyBorder="1" applyAlignment="1">
      <alignment horizontal="left" indent="58"/>
    </xf>
    <xf numFmtId="0" fontId="4" fillId="7" borderId="10" xfId="0" applyNumberFormat="1" applyFont="1" applyFill="1" applyBorder="1" applyAlignment="1" applyProtection="1">
      <alignment horizontal="center" wrapText="1"/>
    </xf>
    <xf numFmtId="0" fontId="4" fillId="7" borderId="4" xfId="0" applyNumberFormat="1" applyFont="1" applyFill="1" applyBorder="1" applyAlignment="1" applyProtection="1">
      <alignment horizontal="center" wrapText="1"/>
    </xf>
    <xf numFmtId="0" fontId="4" fillId="7" borderId="33" xfId="0" applyNumberFormat="1" applyFont="1" applyFill="1" applyBorder="1" applyAlignment="1" applyProtection="1">
      <alignment horizontal="center" wrapText="1"/>
    </xf>
    <xf numFmtId="0" fontId="4" fillId="7" borderId="34" xfId="0" applyNumberFormat="1" applyFont="1" applyFill="1" applyBorder="1" applyAlignment="1" applyProtection="1">
      <alignment horizontal="center" wrapText="1"/>
    </xf>
    <xf numFmtId="0" fontId="4" fillId="7" borderId="4"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17" fontId="33" fillId="7" borderId="9" xfId="0" applyNumberFormat="1" applyFont="1" applyFill="1" applyBorder="1" applyAlignment="1">
      <alignment horizontal="center"/>
    </xf>
    <xf numFmtId="17" fontId="33" fillId="7" borderId="3" xfId="0" applyNumberFormat="1" applyFont="1" applyFill="1" applyBorder="1" applyAlignment="1">
      <alignment horizontal="center"/>
    </xf>
    <xf numFmtId="17" fontId="33" fillId="7" borderId="10" xfId="0" applyNumberFormat="1" applyFont="1" applyFill="1" applyBorder="1" applyAlignment="1">
      <alignment horizontal="center"/>
    </xf>
    <xf numFmtId="17" fontId="33" fillId="7" borderId="4" xfId="0" applyNumberFormat="1" applyFont="1" applyFill="1" applyBorder="1" applyAlignment="1">
      <alignment horizontal="center"/>
    </xf>
    <xf numFmtId="0" fontId="33" fillId="7" borderId="5"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40" xfId="0" applyFont="1" applyFill="1" applyBorder="1" applyAlignment="1">
      <alignment horizontal="center" vertical="center" wrapText="1"/>
    </xf>
    <xf numFmtId="0" fontId="33" fillId="7" borderId="41"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29" fillId="12" borderId="35" xfId="0" applyFont="1" applyFill="1" applyBorder="1" applyAlignment="1">
      <alignment horizontal="left" indent="57"/>
    </xf>
    <xf numFmtId="0" fontId="29" fillId="12" borderId="37" xfId="0" applyFont="1" applyFill="1" applyBorder="1" applyAlignment="1">
      <alignment horizontal="left" indent="54"/>
    </xf>
    <xf numFmtId="0" fontId="29" fillId="12" borderId="38" xfId="0" applyFont="1" applyFill="1" applyBorder="1" applyAlignment="1">
      <alignment horizontal="left" indent="54"/>
    </xf>
    <xf numFmtId="0" fontId="29" fillId="12" borderId="39" xfId="0" applyFont="1" applyFill="1" applyBorder="1" applyAlignment="1">
      <alignment horizontal="left" indent="54"/>
    </xf>
    <xf numFmtId="0" fontId="35" fillId="12" borderId="35" xfId="0" applyNumberFormat="1" applyFont="1" applyFill="1" applyBorder="1" applyAlignment="1" applyProtection="1">
      <alignment horizontal="center"/>
    </xf>
    <xf numFmtId="0" fontId="38" fillId="14" borderId="0" xfId="0" applyFont="1" applyFill="1" applyBorder="1" applyAlignment="1">
      <alignment horizontal="left" vertical="top" wrapText="1"/>
    </xf>
    <xf numFmtId="0" fontId="28" fillId="8" borderId="0" xfId="0" applyFont="1" applyFill="1" applyAlignment="1">
      <alignment horizontal="left" vertical="top" wrapText="1"/>
    </xf>
    <xf numFmtId="0" fontId="39" fillId="8" borderId="0" xfId="0" applyFont="1" applyFill="1" applyAlignment="1">
      <alignment horizontal="left" vertical="top" wrapText="1"/>
    </xf>
    <xf numFmtId="0" fontId="4" fillId="7" borderId="2" xfId="3" applyFont="1" applyFill="1" applyBorder="1" applyAlignment="1">
      <alignment horizontal="center" wrapText="1"/>
    </xf>
    <xf numFmtId="0" fontId="27" fillId="8" borderId="0" xfId="0" applyFont="1" applyFill="1" applyAlignment="1">
      <alignment vertical="center"/>
    </xf>
    <xf numFmtId="17" fontId="9" fillId="7" borderId="5" xfId="0" applyNumberFormat="1" applyFont="1" applyFill="1" applyBorder="1" applyAlignment="1" applyProtection="1">
      <alignment horizontal="center"/>
    </xf>
    <xf numFmtId="17" fontId="9" fillId="7" borderId="7" xfId="0" applyNumberFormat="1" applyFont="1" applyFill="1" applyBorder="1" applyAlignment="1" applyProtection="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wrapText="1"/>
    </xf>
    <xf numFmtId="17" fontId="33" fillId="7" borderId="25" xfId="3" applyNumberFormat="1" applyFont="1" applyFill="1" applyBorder="1" applyAlignment="1">
      <alignment horizontal="center"/>
    </xf>
    <xf numFmtId="17" fontId="33" fillId="7" borderId="0" xfId="3" applyNumberFormat="1" applyFont="1" applyFill="1" applyBorder="1" applyAlignment="1">
      <alignment horizontal="center"/>
    </xf>
    <xf numFmtId="0" fontId="4" fillId="7" borderId="0" xfId="0" applyFont="1" applyFill="1" applyBorder="1" applyAlignment="1">
      <alignment horizontal="center"/>
    </xf>
    <xf numFmtId="0" fontId="4" fillId="7" borderId="26" xfId="0" applyFont="1" applyFill="1" applyBorder="1" applyAlignment="1">
      <alignment horizontal="center"/>
    </xf>
    <xf numFmtId="17" fontId="24" fillId="7" borderId="46" xfId="0" applyNumberFormat="1" applyFont="1" applyFill="1" applyBorder="1" applyAlignment="1">
      <alignment horizontal="center"/>
    </xf>
    <xf numFmtId="17" fontId="24" fillId="7" borderId="47" xfId="0" applyNumberFormat="1" applyFont="1" applyFill="1" applyBorder="1" applyAlignment="1">
      <alignment horizontal="center"/>
    </xf>
    <xf numFmtId="0" fontId="4" fillId="7" borderId="5" xfId="0" applyFont="1" applyFill="1" applyBorder="1" applyAlignment="1">
      <alignment horizont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6" xfId="0" applyFont="1" applyFill="1" applyBorder="1" applyAlignment="1">
      <alignment horizontal="center"/>
    </xf>
    <xf numFmtId="17" fontId="24" fillId="7" borderId="5" xfId="0" applyNumberFormat="1" applyFont="1" applyFill="1" applyBorder="1" applyAlignment="1">
      <alignment horizontal="center"/>
    </xf>
    <xf numFmtId="17" fontId="24" fillId="7" borderId="29" xfId="0" applyNumberFormat="1" applyFont="1" applyFill="1" applyBorder="1" applyAlignment="1">
      <alignment horizontal="center"/>
    </xf>
    <xf numFmtId="17" fontId="24" fillId="7" borderId="30" xfId="0" applyNumberFormat="1" applyFont="1" applyFill="1" applyBorder="1" applyAlignment="1">
      <alignment horizontal="center"/>
    </xf>
    <xf numFmtId="17" fontId="24" fillId="7" borderId="31" xfId="0" applyNumberFormat="1" applyFont="1" applyFill="1" applyBorder="1" applyAlignment="1">
      <alignment horizontal="center"/>
    </xf>
    <xf numFmtId="17" fontId="24" fillId="7" borderId="28" xfId="0" applyNumberFormat="1" applyFont="1" applyFill="1" applyBorder="1" applyAlignment="1">
      <alignment horizontal="center"/>
    </xf>
    <xf numFmtId="164" fontId="5" fillId="6" borderId="5" xfId="2" applyNumberFormat="1" applyFont="1" applyFill="1" applyBorder="1" applyAlignment="1"/>
    <xf numFmtId="164" fontId="5" fillId="6" borderId="29" xfId="2" applyNumberFormat="1" applyFont="1" applyFill="1" applyBorder="1" applyAlignment="1"/>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9" fillId="7" borderId="19" xfId="0" applyNumberFormat="1" applyFont="1" applyFill="1" applyBorder="1" applyAlignment="1" applyProtection="1">
      <alignment horizontal="center" vertical="center" wrapText="1"/>
    </xf>
    <xf numFmtId="0" fontId="16" fillId="8" borderId="0" xfId="0" applyFont="1" applyFill="1" applyBorder="1" applyAlignment="1">
      <alignment horizontal="left" vertical="center"/>
    </xf>
    <xf numFmtId="0" fontId="16" fillId="8" borderId="0" xfId="0" applyFont="1" applyFill="1" applyBorder="1" applyAlignment="1">
      <alignment horizontal="left" vertical="center" wrapText="1"/>
    </xf>
    <xf numFmtId="0" fontId="19" fillId="10" borderId="19" xfId="0" applyNumberFormat="1" applyFont="1" applyFill="1" applyBorder="1" applyAlignment="1" applyProtection="1">
      <alignment horizontal="center" vertical="center" wrapText="1"/>
    </xf>
    <xf numFmtId="165" fontId="0" fillId="8" borderId="0" xfId="0" applyNumberFormat="1" applyFont="1" applyFill="1"/>
  </cellXfs>
  <cellStyles count="8">
    <cellStyle name="Check Cell" xfId="3" builtinId="23"/>
    <cellStyle name="Comma" xfId="2" builtinId="3"/>
    <cellStyle name="Comma 2" xfId="7" xr:uid="{555C459B-F798-4805-8440-EF2BAF67692D}"/>
    <cellStyle name="Currency" xfId="4" builtinId="4"/>
    <cellStyle name="Normal" xfId="0" builtinId="0"/>
    <cellStyle name="Normal 2 2" xfId="5" xr:uid="{00000000-0005-0000-0000-000004000000}"/>
    <cellStyle name="Normal 3 2" xfId="6" xr:uid="{00000000-0005-0000-0000-000005000000}"/>
    <cellStyle name="Percent" xfId="1" builtinId="5"/>
  </cellStyles>
  <dxfs count="510">
    <dxf>
      <fill>
        <patternFill patternType="solid">
          <fgColor indexed="64"/>
          <bgColor theme="0"/>
        </patternFill>
      </fill>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09"/>
      <tableStyleElement type="headerRow" dxfId="508"/>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35982</xdr:rowOff>
    </xdr:from>
    <xdr:to>
      <xdr:col>10</xdr:col>
      <xdr:colOff>128060</xdr:colOff>
      <xdr:row>23</xdr:row>
      <xdr:rowOff>168274</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6469" y="226482"/>
          <a:ext cx="4479924" cy="4788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379997</xdr:colOff>
      <xdr:row>12</xdr:row>
      <xdr:rowOff>134436</xdr:rowOff>
    </xdr:from>
    <xdr:ext cx="883960" cy="261610"/>
    <xdr:sp macro="" textlink="">
      <xdr:nvSpPr>
        <xdr:cNvPr id="2" name="Rectangle 1">
          <a:extLst>
            <a:ext uri="{FF2B5EF4-FFF2-40B4-BE49-F238E27FC236}">
              <a16:creationId xmlns:a16="http://schemas.microsoft.com/office/drawing/2014/main" id="{12858E7C-ACD9-4DC9-98E4-83CCB26591DE}"/>
            </a:ext>
          </a:extLst>
        </xdr:cNvPr>
        <xdr:cNvSpPr/>
      </xdr:nvSpPr>
      <xdr:spPr>
        <a:xfrm>
          <a:off x="3449164" y="2935492"/>
          <a:ext cx="883960" cy="261610"/>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May 2019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5" totalsRowShown="0" headerRowDxfId="507" dataDxfId="505" headerRowBorderDxfId="506" tableBorderDxfId="504" totalsRowBorderDxfId="503"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502"/>
    <tableColumn id="2" xr3:uid="{00000000-0010-0000-0000-000002000000}" name="Nominal insurer" dataDxfId="501" dataCellStyle="Comma"/>
    <tableColumn id="3" xr3:uid="{00000000-0010-0000-0000-000003000000}" name="Self insurer" dataDxfId="500" dataCellStyle="Comma"/>
    <tableColumn id="4" xr3:uid="{00000000-0010-0000-0000-000004000000}" name="Specialised insurers" dataDxfId="499" dataCellStyle="Comma"/>
    <tableColumn id="5" xr3:uid="{00000000-0010-0000-0000-000005000000}" name="Government self-insurers (TMF)" dataDxfId="498" dataCellStyle="Comma"/>
    <tableColumn id="6" xr3:uid="{00000000-0010-0000-0000-000006000000}" name="Total" dataDxfId="497"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354" dataDxfId="352" headerRowBorderDxfId="353" tableBorderDxfId="351" totalsRowBorderDxfId="350"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349"/>
    <tableColumn id="2" xr3:uid="{00000000-0010-0000-0900-000002000000}" name="May-18" dataDxfId="348" dataCellStyle="Comma"/>
    <tableColumn id="3" xr3:uid="{00000000-0010-0000-0900-000003000000}" name="Jun-18" dataDxfId="347" dataCellStyle="Comma"/>
    <tableColumn id="4" xr3:uid="{00000000-0010-0000-0900-000004000000}" name="Jul-18" dataDxfId="346" dataCellStyle="Comma"/>
    <tableColumn id="5" xr3:uid="{00000000-0010-0000-0900-000005000000}" name="Aug-18" dataDxfId="345" dataCellStyle="Comma"/>
    <tableColumn id="6" xr3:uid="{00000000-0010-0000-0900-000006000000}" name="Sep-18" dataDxfId="344" dataCellStyle="Comma"/>
    <tableColumn id="7" xr3:uid="{00000000-0010-0000-0900-000007000000}" name="Oct-18" dataDxfId="343" dataCellStyle="Comma"/>
    <tableColumn id="8" xr3:uid="{00000000-0010-0000-0900-000008000000}" name="Nov-18" dataDxfId="342" dataCellStyle="Comma"/>
    <tableColumn id="9" xr3:uid="{00000000-0010-0000-0900-000009000000}" name="Dec-18" dataDxfId="341" dataCellStyle="Comma"/>
    <tableColumn id="10" xr3:uid="{00000000-0010-0000-0900-00000A000000}" name="Jan-19" dataDxfId="340" dataCellStyle="Comma"/>
    <tableColumn id="11" xr3:uid="{00000000-0010-0000-0900-00000B000000}" name="Feb-19" dataDxfId="339" dataCellStyle="Comma"/>
    <tableColumn id="12" xr3:uid="{00000000-0010-0000-0900-00000C000000}" name="Mar-19" dataDxfId="338" dataCellStyle="Comma"/>
    <tableColumn id="13" xr3:uid="{00000000-0010-0000-0900-00000D000000}" name="Apr-19" dataDxfId="337" dataCellStyle="Comma"/>
    <tableColumn id="14" xr3:uid="{00000000-0010-0000-0900-00000E000000}" name="May-19" dataDxfId="336"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35" dataDxfId="333" headerRowBorderDxfId="334" tableBorderDxfId="332" totalsRowBorderDxfId="331"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30"/>
    <tableColumn id="2" xr3:uid="{00000000-0010-0000-0A00-000002000000}" name="May-18" dataDxfId="329" dataCellStyle="Comma"/>
    <tableColumn id="3" xr3:uid="{00000000-0010-0000-0A00-000003000000}" name="Jun-18" dataDxfId="328" dataCellStyle="Comma"/>
    <tableColumn id="4" xr3:uid="{00000000-0010-0000-0A00-000004000000}" name="Jul-18" dataDxfId="327" dataCellStyle="Comma"/>
    <tableColumn id="5" xr3:uid="{00000000-0010-0000-0A00-000005000000}" name="Aug-18" dataDxfId="326" dataCellStyle="Comma"/>
    <tableColumn id="6" xr3:uid="{00000000-0010-0000-0A00-000006000000}" name="Sep-18" dataDxfId="325" dataCellStyle="Comma"/>
    <tableColumn id="7" xr3:uid="{00000000-0010-0000-0A00-000007000000}" name="Oct-18" dataDxfId="324" dataCellStyle="Comma"/>
    <tableColumn id="8" xr3:uid="{00000000-0010-0000-0A00-000008000000}" name="Nov-18" dataDxfId="323" dataCellStyle="Comma"/>
    <tableColumn id="9" xr3:uid="{00000000-0010-0000-0A00-000009000000}" name="Dec-18" dataDxfId="322" dataCellStyle="Comma"/>
    <tableColumn id="10" xr3:uid="{00000000-0010-0000-0A00-00000A000000}" name="Jan-19" dataDxfId="321" dataCellStyle="Comma"/>
    <tableColumn id="11" xr3:uid="{00000000-0010-0000-0A00-00000B000000}" name="Feb-19" dataDxfId="320" dataCellStyle="Comma"/>
    <tableColumn id="12" xr3:uid="{00000000-0010-0000-0A00-00000C000000}" name="Mar-19" dataDxfId="319" dataCellStyle="Comma"/>
    <tableColumn id="13" xr3:uid="{00000000-0010-0000-0A00-00000D000000}" name="Apr-19" dataDxfId="318" dataCellStyle="Comma"/>
    <tableColumn id="14" xr3:uid="{00000000-0010-0000-0A00-00000E000000}" name="May-19" dataDxfId="317"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16" dataDxfId="314" headerRowBorderDxfId="315" tableBorderDxfId="313" totalsRowBorderDxfId="312"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11"/>
    <tableColumn id="2" xr3:uid="{00000000-0010-0000-0B00-000002000000}" name="May-18" dataDxfId="310" dataCellStyle="Comma"/>
    <tableColumn id="3" xr3:uid="{00000000-0010-0000-0B00-000003000000}" name="Jun-18" dataDxfId="309" dataCellStyle="Comma"/>
    <tableColumn id="4" xr3:uid="{00000000-0010-0000-0B00-000004000000}" name="Jul-18" dataDxfId="308" dataCellStyle="Comma"/>
    <tableColumn id="5" xr3:uid="{00000000-0010-0000-0B00-000005000000}" name="Aug-18" dataDxfId="307" dataCellStyle="Comma"/>
    <tableColumn id="6" xr3:uid="{00000000-0010-0000-0B00-000006000000}" name="Sep-18" dataDxfId="306" dataCellStyle="Comma"/>
    <tableColumn id="7" xr3:uid="{00000000-0010-0000-0B00-000007000000}" name="Oct-18" dataDxfId="305" dataCellStyle="Comma"/>
    <tableColumn id="8" xr3:uid="{00000000-0010-0000-0B00-000008000000}" name="Nov-18" dataDxfId="304" dataCellStyle="Comma"/>
    <tableColumn id="9" xr3:uid="{00000000-0010-0000-0B00-000009000000}" name="Dec-18" dataDxfId="303" dataCellStyle="Comma"/>
    <tableColumn id="10" xr3:uid="{00000000-0010-0000-0B00-00000A000000}" name="Jan-19" dataDxfId="302" dataCellStyle="Comma"/>
    <tableColumn id="11" xr3:uid="{00000000-0010-0000-0B00-00000B000000}" name="Feb-19" dataDxfId="301" dataCellStyle="Comma"/>
    <tableColumn id="12" xr3:uid="{00000000-0010-0000-0B00-00000C000000}" name="Mar-19" dataDxfId="300" dataCellStyle="Comma"/>
    <tableColumn id="13" xr3:uid="{00000000-0010-0000-0B00-00000D000000}" name="Apr-19" dataDxfId="299" dataCellStyle="Comma"/>
    <tableColumn id="14" xr3:uid="{00000000-0010-0000-0B00-00000E000000}" name="May-19" dataDxfId="298"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297" dataDxfId="295" headerRowBorderDxfId="296" tableBorderDxfId="294" totalsRowBorderDxfId="293"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292"/>
    <tableColumn id="2" xr3:uid="{00000000-0010-0000-0C00-000002000000}" name="May-18" dataDxfId="291" dataCellStyle="Comma"/>
    <tableColumn id="3" xr3:uid="{00000000-0010-0000-0C00-000003000000}" name="Jun-18" dataDxfId="290" dataCellStyle="Comma"/>
    <tableColumn id="4" xr3:uid="{00000000-0010-0000-0C00-000004000000}" name="Jul-18" dataDxfId="289" dataCellStyle="Comma"/>
    <tableColumn id="5" xr3:uid="{00000000-0010-0000-0C00-000005000000}" name="Aug-18" dataDxfId="288" dataCellStyle="Comma"/>
    <tableColumn id="6" xr3:uid="{00000000-0010-0000-0C00-000006000000}" name="Sep-18" dataDxfId="287" dataCellStyle="Comma"/>
    <tableColumn id="7" xr3:uid="{00000000-0010-0000-0C00-000007000000}" name="Oct-18" dataDxfId="286" dataCellStyle="Comma"/>
    <tableColumn id="8" xr3:uid="{00000000-0010-0000-0C00-000008000000}" name="Nov-18" dataDxfId="285" dataCellStyle="Comma"/>
    <tableColumn id="9" xr3:uid="{00000000-0010-0000-0C00-000009000000}" name="Dec-18" dataDxfId="284" dataCellStyle="Comma"/>
    <tableColumn id="10" xr3:uid="{00000000-0010-0000-0C00-00000A000000}" name="Jan-19" dataDxfId="283" dataCellStyle="Comma"/>
    <tableColumn id="11" xr3:uid="{00000000-0010-0000-0C00-00000B000000}" name="Feb-19" dataDxfId="282" dataCellStyle="Comma"/>
    <tableColumn id="12" xr3:uid="{00000000-0010-0000-0C00-00000C000000}" name="Mar-19" dataDxfId="281" dataCellStyle="Comma"/>
    <tableColumn id="13" xr3:uid="{00000000-0010-0000-0C00-00000D000000}" name="Apr-19" dataDxfId="280" dataCellStyle="Comma"/>
    <tableColumn id="14" xr3:uid="{00000000-0010-0000-0C00-00000E000000}" name="May-19" dataDxfId="279"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278" dataDxfId="276" headerRowBorderDxfId="277" tableBorderDxfId="275" totalsRowBorderDxfId="274"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273"/>
    <tableColumn id="2" xr3:uid="{00000000-0010-0000-0D00-000002000000}" name="May-18" dataDxfId="272" dataCellStyle="Comma"/>
    <tableColumn id="3" xr3:uid="{00000000-0010-0000-0D00-000003000000}" name="Jun-18" dataDxfId="271" dataCellStyle="Comma"/>
    <tableColumn id="4" xr3:uid="{00000000-0010-0000-0D00-000004000000}" name="Jul-18" dataDxfId="270" dataCellStyle="Comma"/>
    <tableColumn id="5" xr3:uid="{00000000-0010-0000-0D00-000005000000}" name="Aug-18" dataDxfId="269" dataCellStyle="Comma"/>
    <tableColumn id="6" xr3:uid="{00000000-0010-0000-0D00-000006000000}" name="Sep-18" dataDxfId="268" dataCellStyle="Comma"/>
    <tableColumn id="7" xr3:uid="{00000000-0010-0000-0D00-000007000000}" name="Oct-18" dataDxfId="267" dataCellStyle="Comma"/>
    <tableColumn id="8" xr3:uid="{00000000-0010-0000-0D00-000008000000}" name="Nov-18" dataDxfId="266" dataCellStyle="Comma"/>
    <tableColumn id="9" xr3:uid="{00000000-0010-0000-0D00-000009000000}" name="Dec-18" dataDxfId="265" dataCellStyle="Comma"/>
    <tableColumn id="10" xr3:uid="{00000000-0010-0000-0D00-00000A000000}" name="Jan-19" dataDxfId="264" dataCellStyle="Comma"/>
    <tableColumn id="11" xr3:uid="{00000000-0010-0000-0D00-00000B000000}" name="Feb-19" dataDxfId="263" dataCellStyle="Comma"/>
    <tableColumn id="12" xr3:uid="{00000000-0010-0000-0D00-00000C000000}" name="Mar-19" dataDxfId="262" dataCellStyle="Comma"/>
    <tableColumn id="13" xr3:uid="{00000000-0010-0000-0D00-00000D000000}" name="Apr-19" dataDxfId="261" dataCellStyle="Comma"/>
    <tableColumn id="14" xr3:uid="{00000000-0010-0000-0D00-00000E000000}" name="May-19" dataDxfId="260"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259" dataDxfId="257" headerRowBorderDxfId="258" tableBorderDxfId="256" totalsRowBorderDxfId="255"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254"/>
    <tableColumn id="2" xr3:uid="{00000000-0010-0000-0E00-000002000000}" name="May-18" dataDxfId="253" dataCellStyle="Comma"/>
    <tableColumn id="3" xr3:uid="{00000000-0010-0000-0E00-000003000000}" name="Jun-18" dataDxfId="252" dataCellStyle="Comma"/>
    <tableColumn id="4" xr3:uid="{00000000-0010-0000-0E00-000004000000}" name="Jul-18" dataDxfId="251" dataCellStyle="Comma"/>
    <tableColumn id="5" xr3:uid="{00000000-0010-0000-0E00-000005000000}" name="Aug-18" dataDxfId="250" dataCellStyle="Comma"/>
    <tableColumn id="6" xr3:uid="{00000000-0010-0000-0E00-000006000000}" name="Sep-18" dataDxfId="249" dataCellStyle="Comma"/>
    <tableColumn id="7" xr3:uid="{00000000-0010-0000-0E00-000007000000}" name="Oct-18" dataDxfId="248" dataCellStyle="Comma"/>
    <tableColumn id="8" xr3:uid="{00000000-0010-0000-0E00-000008000000}" name="Nov-18" dataDxfId="247" dataCellStyle="Comma"/>
    <tableColumn id="9" xr3:uid="{00000000-0010-0000-0E00-000009000000}" name="Dec-18" dataDxfId="246" dataCellStyle="Comma"/>
    <tableColumn id="10" xr3:uid="{00000000-0010-0000-0E00-00000A000000}" name="Jan-19" dataDxfId="245" dataCellStyle="Comma"/>
    <tableColumn id="11" xr3:uid="{00000000-0010-0000-0E00-00000B000000}" name="Feb-19" dataDxfId="244" dataCellStyle="Comma"/>
    <tableColumn id="12" xr3:uid="{00000000-0010-0000-0E00-00000C000000}" name="Mar-19" dataDxfId="243" dataCellStyle="Comma"/>
    <tableColumn id="13" xr3:uid="{00000000-0010-0000-0E00-00000D000000}" name="Apr-19" dataDxfId="242" dataCellStyle="Comma"/>
    <tableColumn id="14" xr3:uid="{00000000-0010-0000-0E00-00000E000000}" name="May-19" dataDxfId="241"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40" dataDxfId="238" headerRowBorderDxfId="239" tableBorderDxfId="237" totalsRowBorderDxfId="236"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35"/>
    <tableColumn id="2" xr3:uid="{00000000-0010-0000-0F00-000002000000}" name="May-18" dataDxfId="234" dataCellStyle="Comma"/>
    <tableColumn id="3" xr3:uid="{00000000-0010-0000-0F00-000003000000}" name="Jun-18" dataDxfId="233" dataCellStyle="Comma"/>
    <tableColumn id="4" xr3:uid="{00000000-0010-0000-0F00-000004000000}" name="Jul-18" dataDxfId="232" dataCellStyle="Comma"/>
    <tableColumn id="5" xr3:uid="{00000000-0010-0000-0F00-000005000000}" name="Aug-18" dataDxfId="231" dataCellStyle="Comma"/>
    <tableColumn id="6" xr3:uid="{00000000-0010-0000-0F00-000006000000}" name="Sep-18" dataDxfId="230" dataCellStyle="Comma"/>
    <tableColumn id="7" xr3:uid="{00000000-0010-0000-0F00-000007000000}" name="Oct-18" dataDxfId="229" dataCellStyle="Comma"/>
    <tableColumn id="8" xr3:uid="{00000000-0010-0000-0F00-000008000000}" name="Nov-18" dataDxfId="228" dataCellStyle="Comma"/>
    <tableColumn id="9" xr3:uid="{00000000-0010-0000-0F00-000009000000}" name="Dec-18" dataDxfId="227" dataCellStyle="Comma"/>
    <tableColumn id="10" xr3:uid="{00000000-0010-0000-0F00-00000A000000}" name="Jan-19" dataDxfId="226" dataCellStyle="Comma"/>
    <tableColumn id="11" xr3:uid="{00000000-0010-0000-0F00-00000B000000}" name="Feb-19" dataDxfId="225" dataCellStyle="Comma"/>
    <tableColumn id="12" xr3:uid="{00000000-0010-0000-0F00-00000C000000}" name="Mar-19" dataDxfId="224" dataCellStyle="Comma"/>
    <tableColumn id="13" xr3:uid="{00000000-0010-0000-0F00-00000D000000}" name="Apr-19" dataDxfId="223" dataCellStyle="Comma"/>
    <tableColumn id="14" xr3:uid="{00000000-0010-0000-0F00-00000E000000}" name="May-19" dataDxfId="222"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21" dataDxfId="219" headerRowBorderDxfId="220" tableBorderDxfId="218" totalsRowBorderDxfId="217"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16"/>
    <tableColumn id="2" xr3:uid="{00000000-0010-0000-1000-000002000000}" name="May-18" dataDxfId="215" dataCellStyle="Comma"/>
    <tableColumn id="3" xr3:uid="{00000000-0010-0000-1000-000003000000}" name="Jun-18" dataDxfId="214" dataCellStyle="Comma"/>
    <tableColumn id="4" xr3:uid="{00000000-0010-0000-1000-000004000000}" name="Jul-18" dataDxfId="213" dataCellStyle="Comma"/>
    <tableColumn id="5" xr3:uid="{00000000-0010-0000-1000-000005000000}" name="Aug-18" dataDxfId="212" dataCellStyle="Comma"/>
    <tableColumn id="6" xr3:uid="{00000000-0010-0000-1000-000006000000}" name="Sep-18" dataDxfId="211" dataCellStyle="Comma"/>
    <tableColumn id="7" xr3:uid="{00000000-0010-0000-1000-000007000000}" name="Oct-18" dataDxfId="210" dataCellStyle="Comma"/>
    <tableColumn id="8" xr3:uid="{00000000-0010-0000-1000-000008000000}" name="Nov-18" dataDxfId="209" dataCellStyle="Comma"/>
    <tableColumn id="9" xr3:uid="{00000000-0010-0000-1000-000009000000}" name="Dec-18" dataDxfId="208" dataCellStyle="Comma"/>
    <tableColumn id="10" xr3:uid="{00000000-0010-0000-1000-00000A000000}" name="Jan-19" dataDxfId="207" dataCellStyle="Comma"/>
    <tableColumn id="11" xr3:uid="{00000000-0010-0000-1000-00000B000000}" name="Feb-19" dataDxfId="206" dataCellStyle="Comma"/>
    <tableColumn id="12" xr3:uid="{00000000-0010-0000-1000-00000C000000}" name="Mar-19" dataDxfId="205" dataCellStyle="Comma"/>
    <tableColumn id="13" xr3:uid="{00000000-0010-0000-1000-00000D000000}" name="Apr-19" dataDxfId="204" dataCellStyle="Comma"/>
    <tableColumn id="14" xr3:uid="{00000000-0010-0000-1000-00000E000000}" name="May-19" dataDxfId="203"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202" dataDxfId="200" headerRowBorderDxfId="201" tableBorderDxfId="199" totalsRowBorderDxfId="198"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197"/>
    <tableColumn id="2" xr3:uid="{00000000-0010-0000-1100-000002000000}" name="May-18" dataDxfId="196" dataCellStyle="Comma"/>
    <tableColumn id="3" xr3:uid="{00000000-0010-0000-1100-000003000000}" name="Jun-18" dataDxfId="195" dataCellStyle="Comma"/>
    <tableColumn id="4" xr3:uid="{00000000-0010-0000-1100-000004000000}" name="Jul-18" dataDxfId="194" dataCellStyle="Comma"/>
    <tableColumn id="5" xr3:uid="{00000000-0010-0000-1100-000005000000}" name="Aug-18" dataDxfId="193" dataCellStyle="Comma"/>
    <tableColumn id="6" xr3:uid="{00000000-0010-0000-1100-000006000000}" name="Sep-18" dataDxfId="192" dataCellStyle="Comma"/>
    <tableColumn id="7" xr3:uid="{00000000-0010-0000-1100-000007000000}" name="Oct-18" dataDxfId="191" dataCellStyle="Comma"/>
    <tableColumn id="8" xr3:uid="{00000000-0010-0000-1100-000008000000}" name="Nov-18" dataDxfId="190" dataCellStyle="Comma"/>
    <tableColumn id="9" xr3:uid="{00000000-0010-0000-1100-000009000000}" name="Dec-18" dataDxfId="189" dataCellStyle="Comma"/>
    <tableColumn id="10" xr3:uid="{00000000-0010-0000-1100-00000A000000}" name="Jan-19" dataDxfId="188" dataCellStyle="Comma"/>
    <tableColumn id="11" xr3:uid="{00000000-0010-0000-1100-00000B000000}" name="Feb-19" dataDxfId="187" dataCellStyle="Comma"/>
    <tableColumn id="12" xr3:uid="{00000000-0010-0000-1100-00000C000000}" name="Mar-19" dataDxfId="186" dataCellStyle="Comma"/>
    <tableColumn id="13" xr3:uid="{00000000-0010-0000-1100-00000D000000}" name="Apr-19" dataDxfId="185" dataCellStyle="Comma"/>
    <tableColumn id="14" xr3:uid="{00000000-0010-0000-1100-00000E000000}" name="May-19" dataDxfId="184"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183" dataDxfId="181" headerRowBorderDxfId="182" tableBorderDxfId="180" totalsRowBorderDxfId="179"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178"/>
    <tableColumn id="2" xr3:uid="{00000000-0010-0000-1200-000002000000}" name="May-18" dataDxfId="177" dataCellStyle="Currency"/>
    <tableColumn id="3" xr3:uid="{00000000-0010-0000-1200-000003000000}" name="Jun-18" dataDxfId="176" dataCellStyle="Currency"/>
    <tableColumn id="4" xr3:uid="{00000000-0010-0000-1200-000004000000}" name="Jul-18" dataDxfId="175" dataCellStyle="Currency"/>
    <tableColumn id="5" xr3:uid="{00000000-0010-0000-1200-000005000000}" name="Aug-18" dataDxfId="174" dataCellStyle="Currency"/>
    <tableColumn id="6" xr3:uid="{00000000-0010-0000-1200-000006000000}" name="Sep-18" dataDxfId="173" dataCellStyle="Currency"/>
    <tableColumn id="7" xr3:uid="{00000000-0010-0000-1200-000007000000}" name="Oct-18" dataDxfId="172" dataCellStyle="Currency"/>
    <tableColumn id="8" xr3:uid="{00000000-0010-0000-1200-000008000000}" name="Nov-18" dataDxfId="171" dataCellStyle="Currency"/>
    <tableColumn id="9" xr3:uid="{00000000-0010-0000-1200-000009000000}" name="Dec-18" dataDxfId="170" dataCellStyle="Currency"/>
    <tableColumn id="10" xr3:uid="{00000000-0010-0000-1200-00000A000000}" name="Jan-19" dataDxfId="169" dataCellStyle="Currency"/>
    <tableColumn id="11" xr3:uid="{00000000-0010-0000-1200-00000B000000}" name="Feb-19" dataDxfId="168" dataCellStyle="Currency"/>
    <tableColumn id="12" xr3:uid="{00000000-0010-0000-1200-00000C000000}" name="Mar-19" dataDxfId="167" dataCellStyle="Currency"/>
    <tableColumn id="13" xr3:uid="{00000000-0010-0000-1200-00000D000000}" name="Apr-19" dataDxfId="166" dataCellStyle="Currency"/>
    <tableColumn id="14" xr3:uid="{00000000-0010-0000-1200-00000E000000}" name="May-19" dataDxfId="165"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B6" totalsRowShown="0" headerRowDxfId="496" tableBorderDxfId="495">
  <autoFilter ref="A2:B6" xr:uid="{00000000-0009-0000-0100-00001A000000}">
    <filterColumn colId="0" hiddenButton="1"/>
    <filterColumn colId="1" hiddenButton="1"/>
  </autoFilter>
  <tableColumns count="2">
    <tableColumn id="1" xr3:uid="{00000000-0010-0000-0100-000001000000}" name="Insurer type" dataDxfId="494"/>
    <tableColumn id="2" xr3:uid="{00000000-0010-0000-0100-000002000000}" name="2017/18" dataDxfId="493"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N28" totalsRowShown="0" headerRowDxfId="164" dataDxfId="162" headerRowBorderDxfId="163" tableBorderDxfId="161" totalsRowBorderDxfId="160" dataCellStyle="Currency">
  <autoFilter ref="A17:N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300-000001000000}" name="Payment Type" dataDxfId="159"/>
    <tableColumn id="2" xr3:uid="{00000000-0010-0000-1300-000002000000}" name="May-18" dataDxfId="158" dataCellStyle="Currency"/>
    <tableColumn id="3" xr3:uid="{00000000-0010-0000-1300-000003000000}" name="Jun-18" dataDxfId="157" dataCellStyle="Currency"/>
    <tableColumn id="4" xr3:uid="{00000000-0010-0000-1300-000004000000}" name="Jul-18" dataDxfId="156" dataCellStyle="Currency"/>
    <tableColumn id="5" xr3:uid="{00000000-0010-0000-1300-000005000000}" name="Aug-18" dataDxfId="155" dataCellStyle="Currency"/>
    <tableColumn id="6" xr3:uid="{00000000-0010-0000-1300-000006000000}" name="Sep-18" dataDxfId="154" dataCellStyle="Currency"/>
    <tableColumn id="7" xr3:uid="{00000000-0010-0000-1300-000007000000}" name="Oct-18" dataDxfId="153" dataCellStyle="Currency"/>
    <tableColumn id="8" xr3:uid="{00000000-0010-0000-1300-000008000000}" name="Nov-18" dataDxfId="152" dataCellStyle="Currency"/>
    <tableColumn id="9" xr3:uid="{00000000-0010-0000-1300-000009000000}" name="Dec-18" dataDxfId="151" dataCellStyle="Currency"/>
    <tableColumn id="10" xr3:uid="{00000000-0010-0000-1300-00000A000000}" name="Jan-19" dataDxfId="150" dataCellStyle="Currency"/>
    <tableColumn id="11" xr3:uid="{00000000-0010-0000-1300-00000B000000}" name="Feb-19" dataDxfId="149" dataCellStyle="Currency"/>
    <tableColumn id="12" xr3:uid="{00000000-0010-0000-1300-00000C000000}" name="Mar-19" dataDxfId="148" dataCellStyle="Currency"/>
    <tableColumn id="13" xr3:uid="{00000000-0010-0000-1300-00000D000000}" name="Apr-19" dataDxfId="147" dataCellStyle="Currency"/>
    <tableColumn id="14" xr3:uid="{00000000-0010-0000-1300-00000E000000}" name="May-19" dataDxfId="146"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32:N43" totalsRowShown="0" headerRowDxfId="145" dataDxfId="143" headerRowBorderDxfId="144" tableBorderDxfId="142" totalsRowBorderDxfId="141" dataCellStyle="Currency">
  <autoFilter ref="A32:N4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Payment Type" dataDxfId="140"/>
    <tableColumn id="2" xr3:uid="{00000000-0010-0000-1400-000002000000}" name="May-18" dataDxfId="139" dataCellStyle="Currency"/>
    <tableColumn id="3" xr3:uid="{00000000-0010-0000-1400-000003000000}" name="Jun-18" dataDxfId="138" dataCellStyle="Currency"/>
    <tableColumn id="4" xr3:uid="{00000000-0010-0000-1400-000004000000}" name="Jul-18" dataDxfId="137" dataCellStyle="Currency"/>
    <tableColumn id="5" xr3:uid="{00000000-0010-0000-1400-000005000000}" name="Aug-18" dataDxfId="136" dataCellStyle="Currency"/>
    <tableColumn id="6" xr3:uid="{00000000-0010-0000-1400-000006000000}" name="Sep-18" dataDxfId="135" dataCellStyle="Currency"/>
    <tableColumn id="7" xr3:uid="{00000000-0010-0000-1400-000007000000}" name="Oct-18" dataDxfId="134" dataCellStyle="Currency"/>
    <tableColumn id="8" xr3:uid="{00000000-0010-0000-1400-000008000000}" name="Nov-18" dataDxfId="133" dataCellStyle="Currency"/>
    <tableColumn id="9" xr3:uid="{00000000-0010-0000-1400-000009000000}" name="Dec-18" dataDxfId="132" dataCellStyle="Currency"/>
    <tableColumn id="10" xr3:uid="{00000000-0010-0000-1400-00000A000000}" name="Jan-19" dataDxfId="131" dataCellStyle="Currency"/>
    <tableColumn id="11" xr3:uid="{00000000-0010-0000-1400-00000B000000}" name="Feb-19" dataDxfId="130" dataCellStyle="Currency"/>
    <tableColumn id="12" xr3:uid="{00000000-0010-0000-1400-00000C000000}" name="Mar-19" dataDxfId="129" dataCellStyle="Currency"/>
    <tableColumn id="13" xr3:uid="{00000000-0010-0000-1400-00000D000000}" name="Apr-19" dataDxfId="128" dataCellStyle="Currency"/>
    <tableColumn id="14" xr3:uid="{00000000-0010-0000-1400-00000E000000}" name="May-19" dataDxfId="127"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47:N58" totalsRowShown="0" headerRowDxfId="126" dataDxfId="124" headerRowBorderDxfId="125" tableBorderDxfId="123" totalsRowBorderDxfId="122" dataCellStyle="Currency">
  <autoFilter ref="A47:N5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500-000001000000}" name="Payment Type" dataDxfId="121"/>
    <tableColumn id="2" xr3:uid="{00000000-0010-0000-1500-000002000000}" name="May-18" dataDxfId="120" dataCellStyle="Currency"/>
    <tableColumn id="3" xr3:uid="{00000000-0010-0000-1500-000003000000}" name="Jun-18" dataDxfId="119" dataCellStyle="Currency"/>
    <tableColumn id="4" xr3:uid="{00000000-0010-0000-1500-000004000000}" name="Jul-18" dataDxfId="118" dataCellStyle="Currency"/>
    <tableColumn id="5" xr3:uid="{00000000-0010-0000-1500-000005000000}" name="Aug-18" dataDxfId="117" dataCellStyle="Currency"/>
    <tableColumn id="6" xr3:uid="{00000000-0010-0000-1500-000006000000}" name="Sep-18" dataDxfId="116" dataCellStyle="Currency"/>
    <tableColumn id="7" xr3:uid="{00000000-0010-0000-1500-000007000000}" name="Oct-18" dataDxfId="115" dataCellStyle="Currency"/>
    <tableColumn id="8" xr3:uid="{00000000-0010-0000-1500-000008000000}" name="Nov-18" dataDxfId="114" dataCellStyle="Currency"/>
    <tableColumn id="9" xr3:uid="{00000000-0010-0000-1500-000009000000}" name="Dec-18" dataDxfId="113" dataCellStyle="Currency"/>
    <tableColumn id="10" xr3:uid="{00000000-0010-0000-1500-00000A000000}" name="Jan-19" dataDxfId="112" dataCellStyle="Currency"/>
    <tableColumn id="11" xr3:uid="{00000000-0010-0000-1500-00000B000000}" name="Feb-19" dataDxfId="111" dataCellStyle="Currency"/>
    <tableColumn id="12" xr3:uid="{00000000-0010-0000-1500-00000C000000}" name="Mar-19" dataDxfId="110" dataCellStyle="Currency"/>
    <tableColumn id="13" xr3:uid="{00000000-0010-0000-1500-00000D000000}" name="Apr-19" dataDxfId="109" dataCellStyle="Currency"/>
    <tableColumn id="14" xr3:uid="{00000000-0010-0000-1500-00000E000000}" name="May-19" dataDxfId="108"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62:N73" totalsRowShown="0" headerRowDxfId="107" dataDxfId="105" headerRowBorderDxfId="106" tableBorderDxfId="104" totalsRowBorderDxfId="103" dataCellStyle="Currency">
  <autoFilter ref="A62:N7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Payment Type" dataDxfId="102"/>
    <tableColumn id="2" xr3:uid="{00000000-0010-0000-1600-000002000000}" name="May-18" dataDxfId="101" dataCellStyle="Currency"/>
    <tableColumn id="3" xr3:uid="{00000000-0010-0000-1600-000003000000}" name="Jun-18" dataDxfId="100" dataCellStyle="Currency"/>
    <tableColumn id="4" xr3:uid="{00000000-0010-0000-1600-000004000000}" name="Jul-18" dataDxfId="99" dataCellStyle="Currency"/>
    <tableColumn id="5" xr3:uid="{00000000-0010-0000-1600-000005000000}" name="Aug-18" dataDxfId="98" dataCellStyle="Currency"/>
    <tableColumn id="6" xr3:uid="{00000000-0010-0000-1600-000006000000}" name="Sep-18" dataDxfId="97" dataCellStyle="Currency"/>
    <tableColumn id="7" xr3:uid="{00000000-0010-0000-1600-000007000000}" name="Oct-18" dataDxfId="96" dataCellStyle="Currency"/>
    <tableColumn id="8" xr3:uid="{00000000-0010-0000-1600-000008000000}" name="Nov-18" dataDxfId="95" dataCellStyle="Currency"/>
    <tableColumn id="9" xr3:uid="{00000000-0010-0000-1600-000009000000}" name="Dec-18" dataDxfId="94" dataCellStyle="Currency"/>
    <tableColumn id="10" xr3:uid="{00000000-0010-0000-1600-00000A000000}" name="Jan-19" dataDxfId="93" dataCellStyle="Currency"/>
    <tableColumn id="11" xr3:uid="{00000000-0010-0000-1600-00000B000000}" name="Feb-19" dataDxfId="92" dataCellStyle="Currency"/>
    <tableColumn id="12" xr3:uid="{00000000-0010-0000-1600-00000C000000}" name="Mar-19" dataDxfId="91" dataCellStyle="Currency"/>
    <tableColumn id="13" xr3:uid="{00000000-0010-0000-1600-00000D000000}" name="Apr-19" dataDxfId="90" dataCellStyle="Currency"/>
    <tableColumn id="14" xr3:uid="{00000000-0010-0000-1600-00000E000000}" name="May-19" dataDxfId="89"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88" tableBorderDxfId="87">
  <autoFilter ref="A2:B9" xr:uid="{00000000-0009-0000-0100-00001C000000}">
    <filterColumn colId="0" hiddenButton="1"/>
    <filterColumn colId="1" hiddenButton="1"/>
  </autoFilter>
  <tableColumns count="2">
    <tableColumn id="1" xr3:uid="{00000000-0010-0000-1700-000001000000}" name="Financial Year" dataDxfId="86"/>
    <tableColumn id="2" xr3:uid="{00000000-0010-0000-1700-000002000000}" name="Premium to Wages" dataDxfId="85"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84" tableBorderDxfId="83">
  <autoFilter ref="A2:B6" xr:uid="{00000000-0009-0000-0100-00001B000000}">
    <filterColumn colId="0" hiddenButton="1"/>
    <filterColumn colId="1" hiddenButton="1"/>
  </autoFilter>
  <tableColumns count="2">
    <tableColumn id="1" xr3:uid="{00000000-0010-0000-1800-000001000000}" name="Insurer type" dataDxfId="82"/>
    <tableColumn id="2" xr3:uid="{00000000-0010-0000-1800-000002000000}" name="2017/18" dataDxfId="81"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N7" totalsRowShown="0" headerRowDxfId="80" dataDxfId="78" headerRowBorderDxfId="79" tableBorderDxfId="77" dataCellStyle="Comma">
  <tableColumns count="14">
    <tableColumn id="1" xr3:uid="{00000000-0010-0000-1900-000001000000}" name="Dispute types" dataDxfId="76"/>
    <tableColumn id="14" xr3:uid="{00000000-0010-0000-1900-00000E000000}" name="May-18" dataDxfId="75" dataCellStyle="Comma"/>
    <tableColumn id="15" xr3:uid="{00000000-0010-0000-1900-00000F000000}" name="Jun-18" dataDxfId="74" dataCellStyle="Comma"/>
    <tableColumn id="16" xr3:uid="{00000000-0010-0000-1900-000010000000}" name="Jul-18" dataDxfId="73" dataCellStyle="Comma"/>
    <tableColumn id="17" xr3:uid="{00000000-0010-0000-1900-000011000000}" name="Aug-18" dataDxfId="72" dataCellStyle="Comma"/>
    <tableColumn id="18" xr3:uid="{00000000-0010-0000-1900-000012000000}" name="Sep-18" dataDxfId="71" dataCellStyle="Comma"/>
    <tableColumn id="19" xr3:uid="{00000000-0010-0000-1900-000013000000}" name="Oct-18" dataDxfId="70" dataCellStyle="Comma"/>
    <tableColumn id="20" xr3:uid="{00000000-0010-0000-1900-000014000000}" name="Nov-18" dataDxfId="69" dataCellStyle="Comma"/>
    <tableColumn id="21" xr3:uid="{00000000-0010-0000-1900-000015000000}" name="Dec-18" dataDxfId="68" dataCellStyle="Comma"/>
    <tableColumn id="2" xr3:uid="{00000000-0010-0000-1900-000002000000}" name="Jan-19" dataDxfId="67" dataCellStyle="Comma"/>
    <tableColumn id="3" xr3:uid="{D71F893E-0F9D-41EF-89ED-A50E50EAE336}" name="Feb-19" dataDxfId="66" dataCellStyle="Comma"/>
    <tableColumn id="4" xr3:uid="{F8555183-0DE4-4C86-B01A-C0E12E65C7C1}" name="Mar-19" dataDxfId="65" dataCellStyle="Comma"/>
    <tableColumn id="5" xr3:uid="{01E08B4C-9604-4E4E-ABAE-2C6E38C04502}" name="Apr-19" dataDxfId="64" dataCellStyle="Comma"/>
    <tableColumn id="6" xr3:uid="{2D52D2AD-26F4-4BA7-94E9-656DE8C7555C}" name="May-19" dataDxfId="63" dataCellStyle="Comma"/>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O3" totalsRowShown="0" headerRowDxfId="62" dataDxfId="60" headerRowBorderDxfId="61" tableBorderDxfId="59" totalsRowBorderDxfId="58" dataCellStyle="Comma">
  <tableColumns count="15">
    <tableColumn id="1" xr3:uid="{00000000-0010-0000-1A00-000001000000}" name="Month" dataDxfId="57"/>
    <tableColumn id="2" xr3:uid="{00000000-0010-0000-1A00-000002000000}" name="Apr-18" dataDxfId="56" dataCellStyle="Comma"/>
    <tableColumn id="3" xr3:uid="{00000000-0010-0000-1A00-000003000000}" name="May-18" dataDxfId="55" dataCellStyle="Comma"/>
    <tableColumn id="4" xr3:uid="{00000000-0010-0000-1A00-000004000000}" name="Jun-18" dataDxfId="54" dataCellStyle="Comma"/>
    <tableColumn id="5" xr3:uid="{00000000-0010-0000-1A00-000005000000}" name="Jul-18" dataDxfId="53" dataCellStyle="Comma"/>
    <tableColumn id="6" xr3:uid="{00000000-0010-0000-1A00-000006000000}" name="Aug-18" dataDxfId="52" dataCellStyle="Comma"/>
    <tableColumn id="7" xr3:uid="{00000000-0010-0000-1A00-000007000000}" name="Sep-18" dataDxfId="51" dataCellStyle="Comma"/>
    <tableColumn id="8" xr3:uid="{00000000-0010-0000-1A00-000008000000}" name="Oct-18" dataDxfId="50" dataCellStyle="Comma"/>
    <tableColumn id="9" xr3:uid="{00000000-0010-0000-1A00-000009000000}" name="Nov-18" dataDxfId="49" dataCellStyle="Comma"/>
    <tableColumn id="10" xr3:uid="{00000000-0010-0000-1A00-00000A000000}" name="Dec-18" dataDxfId="48" dataCellStyle="Comma"/>
    <tableColumn id="11" xr3:uid="{00000000-0010-0000-1A00-00000B000000}" name="Jan-19" dataDxfId="47" dataCellStyle="Comma"/>
    <tableColumn id="12" xr3:uid="{00000000-0010-0000-1A00-00000C000000}" name="Feb-19" dataDxfId="46" dataCellStyle="Comma"/>
    <tableColumn id="13" xr3:uid="{00000000-0010-0000-1A00-00000D000000}" name="Mar-19" dataDxfId="45" dataCellStyle="Comma"/>
    <tableColumn id="14" xr3:uid="{00000000-0010-0000-1A00-00000E000000}" name="Apr-19" dataDxfId="44" dataCellStyle="Comma"/>
    <tableColumn id="15" xr3:uid="{F2EBED4B-16EF-4AE8-8AC1-1BD6CB5337C9}" name="May-19" dataDxfId="43" dataCellStyle="Comm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42" tableBorderDxfId="41" totalsRowBorderDxfId="40">
  <autoFilter ref="A6:B9" xr:uid="{00000000-0009-0000-0100-000018000000}">
    <filterColumn colId="0" hiddenButton="1"/>
    <filterColumn colId="1" hiddenButton="1"/>
  </autoFilter>
  <tableColumns count="2">
    <tableColumn id="1" xr3:uid="{00000000-0010-0000-1B00-000001000000}" name="Month" dataDxfId="39"/>
    <tableColumn id="2" xr3:uid="{00000000-0010-0000-1B00-000002000000}" name="Jun-18 till May-19" dataDxfId="38"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37" dataDxfId="35" headerRowBorderDxfId="36" tableBorderDxfId="34" totalsRowBorderDxfId="33" dataCellStyle="Comma">
  <autoFilter ref="A2:N5" xr:uid="{00000000-0009-0000-0100-00001D000000}"/>
  <tableColumns count="14">
    <tableColumn id="1" xr3:uid="{00000000-0010-0000-1C00-000001000000}" name="Month" dataDxfId="32"/>
    <tableColumn id="2" xr3:uid="{00000000-0010-0000-1C00-000002000000}" name="May-18" dataDxfId="31" dataCellStyle="Comma"/>
    <tableColumn id="3" xr3:uid="{00000000-0010-0000-1C00-000003000000}" name="Jun-18" dataDxfId="30" dataCellStyle="Comma"/>
    <tableColumn id="4" xr3:uid="{00000000-0010-0000-1C00-000004000000}" name="Jul-18" dataDxfId="29" dataCellStyle="Comma"/>
    <tableColumn id="5" xr3:uid="{00000000-0010-0000-1C00-000005000000}" name="Aug-18" dataDxfId="28" dataCellStyle="Comma"/>
    <tableColumn id="6" xr3:uid="{00000000-0010-0000-1C00-000006000000}" name="Sep-18" dataDxfId="27" dataCellStyle="Comma"/>
    <tableColumn id="7" xr3:uid="{00000000-0010-0000-1C00-000007000000}" name="Oct-18" dataDxfId="26" dataCellStyle="Comma"/>
    <tableColumn id="8" xr3:uid="{00000000-0010-0000-1C00-000008000000}" name="Nov-18" dataDxfId="25" dataCellStyle="Comma"/>
    <tableColumn id="9" xr3:uid="{00000000-0010-0000-1C00-000009000000}" name="Dec-18" dataDxfId="24" dataCellStyle="Comma"/>
    <tableColumn id="10" xr3:uid="{00000000-0010-0000-1C00-00000A000000}" name="Jan-19" dataDxfId="23" dataCellStyle="Comma"/>
    <tableColumn id="11" xr3:uid="{00000000-0010-0000-1C00-00000B000000}" name="Feb-19" dataDxfId="22" dataCellStyle="Comma"/>
    <tableColumn id="12" xr3:uid="{00000000-0010-0000-1C00-00000C000000}" name="Mar-19" dataDxfId="21" dataCellStyle="Comma"/>
    <tableColumn id="13" xr3:uid="{00000000-0010-0000-1C00-00000D000000}" name="Apr-19" dataDxfId="20" dataCellStyle="Comma"/>
    <tableColumn id="14" xr3:uid="{00000000-0010-0000-1C00-00000E000000}" name="May-19" dataDxfId="19"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6" totalsRowCount="1" headerRowDxfId="492" dataDxfId="490" totalsRowDxfId="7" headerRowBorderDxfId="491" tableBorderDxfId="489" totalsRowBorderDxfId="488" dataCellStyle="Comma" totalsRowCellStyle="Percent">
  <autoFilter ref="A2:F15"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Month" dataDxfId="487" totalsRowDxfId="5"/>
    <tableColumn id="2" xr3:uid="{00000000-0010-0000-0200-000002000000}" name="Nominal insurer" dataDxfId="486" totalsRowDxfId="4" dataCellStyle="Comma"/>
    <tableColumn id="3" xr3:uid="{00000000-0010-0000-0200-000003000000}" name="Self insurer" dataDxfId="485" totalsRowDxfId="3" dataCellStyle="Comma"/>
    <tableColumn id="4" xr3:uid="{00000000-0010-0000-0200-000004000000}" name="Specialised insurers" dataDxfId="484" totalsRowDxfId="2" dataCellStyle="Comma"/>
    <tableColumn id="5" xr3:uid="{00000000-0010-0000-0200-000005000000}" name="Government self-insurers (TMF)" dataDxfId="483" totalsRowDxfId="1" dataCellStyle="Comma"/>
    <tableColumn id="6" xr3:uid="{00000000-0010-0000-0200-000006000000}" name="Total" dataDxfId="6" totalsRowDxfId="0"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8" tableBorderDxfId="17" totalsRowBorderDxfId="16">
  <autoFilter ref="A8:B11" xr:uid="{00000000-0009-0000-0100-00001E000000}"/>
  <tableColumns count="2">
    <tableColumn id="1" xr3:uid="{00000000-0010-0000-1D00-000001000000}" name="Month" dataDxfId="15"/>
    <tableColumn id="2" xr3:uid="{00000000-0010-0000-1D00-000002000000}" name="May-18 till May-19" dataDxfId="14"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13" headerRowBorderDxfId="12" tableBorderDxfId="11" totalsRowBorderDxfId="10">
  <autoFilter ref="A2:B5" xr:uid="{00000000-0009-0000-0100-000002000000}"/>
  <tableColumns count="2">
    <tableColumn id="1" xr3:uid="{00000000-0010-0000-1E00-000001000000}" name="Financial year" dataDxfId="9"/>
    <tableColumn id="4" xr3:uid="{00000000-0010-0000-1E00-000004000000}" name="2017/18" dataDxfId="8"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482" dataDxfId="480" headerRowBorderDxfId="481" tableBorderDxfId="479" totalsRowBorderDxfId="478"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477"/>
    <tableColumn id="2" xr3:uid="{00000000-0010-0000-0300-000002000000}" name="May-18" dataDxfId="476" dataCellStyle="Comma"/>
    <tableColumn id="3" xr3:uid="{00000000-0010-0000-0300-000003000000}" name="Jun-18" dataDxfId="475" dataCellStyle="Comma"/>
    <tableColumn id="4" xr3:uid="{00000000-0010-0000-0300-000004000000}" name="Jul-18" dataDxfId="474" dataCellStyle="Comma"/>
    <tableColumn id="5" xr3:uid="{00000000-0010-0000-0300-000005000000}" name="Aug-18" dataDxfId="473" dataCellStyle="Comma"/>
    <tableColumn id="6" xr3:uid="{00000000-0010-0000-0300-000006000000}" name="Sep-18" dataDxfId="472" dataCellStyle="Comma"/>
    <tableColumn id="7" xr3:uid="{00000000-0010-0000-0300-000007000000}" name="Oct-18" dataDxfId="471" dataCellStyle="Comma"/>
    <tableColumn id="8" xr3:uid="{00000000-0010-0000-0300-000008000000}" name="Nov-18" dataDxfId="470" dataCellStyle="Comma"/>
    <tableColumn id="9" xr3:uid="{00000000-0010-0000-0300-000009000000}" name="Dec-18" dataDxfId="469" dataCellStyle="Comma"/>
    <tableColumn id="10" xr3:uid="{00000000-0010-0000-0300-00000A000000}" name="Jan-19" dataDxfId="468" dataCellStyle="Comma"/>
    <tableColumn id="11" xr3:uid="{00000000-0010-0000-0300-00000B000000}" name="Feb-19" dataDxfId="467" dataCellStyle="Comma"/>
    <tableColumn id="12" xr3:uid="{00000000-0010-0000-0300-00000C000000}" name="Mar-19" dataDxfId="466" dataCellStyle="Comma"/>
    <tableColumn id="13" xr3:uid="{00000000-0010-0000-0300-00000D000000}" name="Apr-19" dataDxfId="465" dataCellStyle="Comma"/>
    <tableColumn id="14" xr3:uid="{00000000-0010-0000-0300-00000E000000}" name="May-19" dataDxfId="464"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463" dataDxfId="461" headerRowBorderDxfId="462" tableBorderDxfId="460" totalsRowBorderDxfId="459"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458"/>
    <tableColumn id="2" xr3:uid="{00000000-0010-0000-0400-000002000000}" name="May-18" dataDxfId="457" dataCellStyle="Comma"/>
    <tableColumn id="3" xr3:uid="{00000000-0010-0000-0400-000003000000}" name="Jun-18" dataDxfId="456" dataCellStyle="Comma"/>
    <tableColumn id="4" xr3:uid="{00000000-0010-0000-0400-000004000000}" name="Jul-18" dataDxfId="455" dataCellStyle="Comma"/>
    <tableColumn id="5" xr3:uid="{00000000-0010-0000-0400-000005000000}" name="Aug-18" dataDxfId="454" dataCellStyle="Comma"/>
    <tableColumn id="6" xr3:uid="{00000000-0010-0000-0400-000006000000}" name="Sep-18" dataDxfId="453" dataCellStyle="Comma"/>
    <tableColumn id="7" xr3:uid="{00000000-0010-0000-0400-000007000000}" name="Oct-18" dataDxfId="452" dataCellStyle="Comma"/>
    <tableColumn id="8" xr3:uid="{00000000-0010-0000-0400-000008000000}" name="Nov-18" dataDxfId="451" dataCellStyle="Comma"/>
    <tableColumn id="9" xr3:uid="{00000000-0010-0000-0400-000009000000}" name="Dec-18" dataDxfId="450" dataCellStyle="Comma"/>
    <tableColumn id="10" xr3:uid="{00000000-0010-0000-0400-00000A000000}" name="Jan-19" dataDxfId="449" dataCellStyle="Comma"/>
    <tableColumn id="11" xr3:uid="{00000000-0010-0000-0400-00000B000000}" name="Feb-19" dataDxfId="448" dataCellStyle="Comma"/>
    <tableColumn id="12" xr3:uid="{00000000-0010-0000-0400-00000C000000}" name="Mar-19" dataDxfId="447" dataCellStyle="Comma"/>
    <tableColumn id="13" xr3:uid="{00000000-0010-0000-0400-00000D000000}" name="Apr-19" dataDxfId="446" dataCellStyle="Comma"/>
    <tableColumn id="14" xr3:uid="{00000000-0010-0000-0400-00000E000000}" name="May-19" dataDxfId="445"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44" dataDxfId="442" headerRowBorderDxfId="443" tableBorderDxfId="441" totalsRowBorderDxfId="440"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39"/>
    <tableColumn id="2" xr3:uid="{00000000-0010-0000-0500-000002000000}" name="May-18" dataDxfId="438" dataCellStyle="Comma"/>
    <tableColumn id="3" xr3:uid="{00000000-0010-0000-0500-000003000000}" name="Jun-18" dataDxfId="437" dataCellStyle="Comma"/>
    <tableColumn id="4" xr3:uid="{00000000-0010-0000-0500-000004000000}" name="Jul-18" dataDxfId="436" dataCellStyle="Comma"/>
    <tableColumn id="5" xr3:uid="{00000000-0010-0000-0500-000005000000}" name="Aug-18" dataDxfId="435" dataCellStyle="Comma"/>
    <tableColumn id="6" xr3:uid="{00000000-0010-0000-0500-000006000000}" name="Sep-18" dataDxfId="434" dataCellStyle="Comma"/>
    <tableColumn id="7" xr3:uid="{00000000-0010-0000-0500-000007000000}" name="Oct-18" dataDxfId="433" dataCellStyle="Comma"/>
    <tableColumn id="8" xr3:uid="{00000000-0010-0000-0500-000008000000}" name="Nov-18" dataDxfId="432" dataCellStyle="Comma"/>
    <tableColumn id="9" xr3:uid="{00000000-0010-0000-0500-000009000000}" name="Dec-18" dataDxfId="431" dataCellStyle="Comma"/>
    <tableColumn id="10" xr3:uid="{00000000-0010-0000-0500-00000A000000}" name="Jan-19" dataDxfId="430" dataCellStyle="Comma"/>
    <tableColumn id="11" xr3:uid="{00000000-0010-0000-0500-00000B000000}" name="Feb-19" dataDxfId="429" dataCellStyle="Comma"/>
    <tableColumn id="12" xr3:uid="{00000000-0010-0000-0500-00000C000000}" name="Mar-19" dataDxfId="428" dataCellStyle="Comma"/>
    <tableColumn id="13" xr3:uid="{00000000-0010-0000-0500-00000D000000}" name="Apr-19" dataDxfId="427" dataCellStyle="Comma"/>
    <tableColumn id="14" xr3:uid="{00000000-0010-0000-0500-00000E000000}" name="May-19" dataDxfId="426"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25" dataDxfId="423" headerRowBorderDxfId="424" tableBorderDxfId="422" totalsRowBorderDxfId="421"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20"/>
    <tableColumn id="2" xr3:uid="{00000000-0010-0000-0600-000002000000}" name="May-18" dataDxfId="419" dataCellStyle="Comma"/>
    <tableColumn id="3" xr3:uid="{00000000-0010-0000-0600-000003000000}" name="Jun-18" dataDxfId="418" dataCellStyle="Comma"/>
    <tableColumn id="4" xr3:uid="{00000000-0010-0000-0600-000004000000}" name="Jul-18" dataDxfId="417" dataCellStyle="Comma"/>
    <tableColumn id="5" xr3:uid="{00000000-0010-0000-0600-000005000000}" name="Aug-18" dataDxfId="416" dataCellStyle="Comma"/>
    <tableColumn id="6" xr3:uid="{00000000-0010-0000-0600-000006000000}" name="Sep-18" dataDxfId="415" dataCellStyle="Comma"/>
    <tableColumn id="7" xr3:uid="{00000000-0010-0000-0600-000007000000}" name="Oct-18" dataDxfId="414" dataCellStyle="Comma"/>
    <tableColumn id="8" xr3:uid="{00000000-0010-0000-0600-000008000000}" name="Nov-18" dataDxfId="413" dataCellStyle="Comma"/>
    <tableColumn id="9" xr3:uid="{00000000-0010-0000-0600-000009000000}" name="Dec-18" dataDxfId="412" dataCellStyle="Comma"/>
    <tableColumn id="10" xr3:uid="{00000000-0010-0000-0600-00000A000000}" name="Jan-19" dataDxfId="411" dataCellStyle="Comma"/>
    <tableColumn id="11" xr3:uid="{00000000-0010-0000-0600-00000B000000}" name="Feb-19" dataDxfId="410" dataCellStyle="Comma"/>
    <tableColumn id="12" xr3:uid="{00000000-0010-0000-0600-00000C000000}" name="Mar-19" dataDxfId="409" dataCellStyle="Comma"/>
    <tableColumn id="13" xr3:uid="{00000000-0010-0000-0600-00000D000000}" name="Apr-19" dataDxfId="408" dataCellStyle="Comma"/>
    <tableColumn id="14" xr3:uid="{00000000-0010-0000-0600-00000E000000}" name="May-19" dataDxfId="407"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406" dataDxfId="404" headerRowBorderDxfId="405" tableBorderDxfId="403" totalsRowBorderDxfId="402"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401"/>
    <tableColumn id="2" xr3:uid="{00000000-0010-0000-0700-000002000000}" name="May-18" dataDxfId="400" dataCellStyle="Comma"/>
    <tableColumn id="3" xr3:uid="{00000000-0010-0000-0700-000003000000}" name="Jun-18" dataDxfId="399" dataCellStyle="Comma"/>
    <tableColumn id="4" xr3:uid="{00000000-0010-0000-0700-000004000000}" name="Jul-18" dataDxfId="398" dataCellStyle="Comma"/>
    <tableColumn id="5" xr3:uid="{00000000-0010-0000-0700-000005000000}" name="Aug-18" dataDxfId="397" dataCellStyle="Comma"/>
    <tableColumn id="6" xr3:uid="{00000000-0010-0000-0700-000006000000}" name="Sep-18" dataDxfId="396" dataCellStyle="Comma"/>
    <tableColumn id="7" xr3:uid="{00000000-0010-0000-0700-000007000000}" name="Oct-18" dataDxfId="395" dataCellStyle="Comma"/>
    <tableColumn id="8" xr3:uid="{00000000-0010-0000-0700-000008000000}" name="Nov-18" dataDxfId="394" dataCellStyle="Comma"/>
    <tableColumn id="9" xr3:uid="{00000000-0010-0000-0700-000009000000}" name="Dec-18" dataDxfId="393" dataCellStyle="Comma"/>
    <tableColumn id="10" xr3:uid="{00000000-0010-0000-0700-00000A000000}" name="Jan-19" dataDxfId="392" dataCellStyle="Comma"/>
    <tableColumn id="11" xr3:uid="{00000000-0010-0000-0700-00000B000000}" name="Feb-19" dataDxfId="391" dataCellStyle="Comma"/>
    <tableColumn id="12" xr3:uid="{00000000-0010-0000-0700-00000C000000}" name="Mar-19" dataDxfId="390" dataCellStyle="Comma"/>
    <tableColumn id="13" xr3:uid="{00000000-0010-0000-0700-00000D000000}" name="Apr-19" dataDxfId="389" dataCellStyle="Comma"/>
    <tableColumn id="14" xr3:uid="{00000000-0010-0000-0700-00000E000000}" name="May-19" dataDxfId="388"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387" dataDxfId="385" totalsRowDxfId="383" headerRowBorderDxfId="386" tableBorderDxfId="384" totalsRowBorderDxfId="382"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381"/>
    <tableColumn id="2" xr3:uid="{00000000-0010-0000-0800-000002000000}" name="May-18" dataDxfId="380" totalsRowDxfId="379" dataCellStyle="Comma"/>
    <tableColumn id="3" xr3:uid="{00000000-0010-0000-0800-000003000000}" name="Jun-18" dataDxfId="378" totalsRowDxfId="377" dataCellStyle="Comma"/>
    <tableColumn id="4" xr3:uid="{00000000-0010-0000-0800-000004000000}" name="Jul-18" dataDxfId="376" totalsRowDxfId="375" dataCellStyle="Comma"/>
    <tableColumn id="5" xr3:uid="{00000000-0010-0000-0800-000005000000}" name="Aug-18" dataDxfId="374" totalsRowDxfId="373" dataCellStyle="Comma"/>
    <tableColumn id="6" xr3:uid="{00000000-0010-0000-0800-000006000000}" name="Sep-18" dataDxfId="372" totalsRowDxfId="371" dataCellStyle="Comma"/>
    <tableColumn id="7" xr3:uid="{00000000-0010-0000-0800-000007000000}" name="Oct-18" dataDxfId="370" totalsRowDxfId="369" dataCellStyle="Comma"/>
    <tableColumn id="8" xr3:uid="{00000000-0010-0000-0800-000008000000}" name="Nov-18" dataDxfId="368" totalsRowDxfId="367" dataCellStyle="Comma"/>
    <tableColumn id="9" xr3:uid="{00000000-0010-0000-0800-000009000000}" name="Dec-18" dataDxfId="366" totalsRowDxfId="365" dataCellStyle="Comma"/>
    <tableColumn id="10" xr3:uid="{00000000-0010-0000-0800-00000A000000}" name="Jan-19" dataDxfId="364" totalsRowDxfId="363" dataCellStyle="Comma"/>
    <tableColumn id="11" xr3:uid="{00000000-0010-0000-0800-00000B000000}" name="Feb-19" dataDxfId="362" totalsRowDxfId="361" dataCellStyle="Comma"/>
    <tableColumn id="12" xr3:uid="{00000000-0010-0000-0800-00000C000000}" name="Mar-19" dataDxfId="360" totalsRowDxfId="359" dataCellStyle="Comma"/>
    <tableColumn id="13" xr3:uid="{00000000-0010-0000-0800-00000D000000}" name="Apr-19" dataDxfId="358" totalsRowDxfId="357" dataCellStyle="Comma"/>
    <tableColumn id="14" xr3:uid="{00000000-0010-0000-0800-00000E000000}" name="May-19" dataDxfId="356" totalsRowDxfId="355"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heetViews>
  <sheetFormatPr defaultColWidth="8.77734375" defaultRowHeight="14.4" x14ac:dyDescent="0.3"/>
  <cols>
    <col min="1" max="10" width="8.77734375" style="12"/>
    <col min="11" max="11" width="14.5546875" style="12" customWidth="1"/>
    <col min="12" max="16384" width="8.77734375" style="12"/>
  </cols>
  <sheetData>
    <row r="1" spans="1:24" ht="15" thickBot="1" x14ac:dyDescent="0.35">
      <c r="A1" s="141" t="s">
        <v>317</v>
      </c>
    </row>
    <row r="2" spans="1:24" ht="46.2" x14ac:dyDescent="0.85">
      <c r="A2" s="225"/>
      <c r="B2" s="226"/>
      <c r="C2" s="226"/>
      <c r="D2" s="226"/>
      <c r="E2" s="226"/>
      <c r="F2" s="226"/>
      <c r="G2" s="226"/>
      <c r="H2" s="226"/>
      <c r="I2" s="226"/>
      <c r="J2" s="226"/>
      <c r="K2" s="25"/>
      <c r="L2" s="21"/>
      <c r="M2" s="22"/>
    </row>
    <row r="3" spans="1:24" x14ac:dyDescent="0.3">
      <c r="A3" s="13"/>
      <c r="M3" s="14"/>
    </row>
    <row r="4" spans="1:24" x14ac:dyDescent="0.3">
      <c r="A4" s="13"/>
      <c r="M4" s="14"/>
    </row>
    <row r="5" spans="1:24" ht="22.95" customHeight="1" x14ac:dyDescent="0.45">
      <c r="A5" s="13"/>
      <c r="C5" s="19"/>
      <c r="D5" s="19"/>
      <c r="E5" s="19"/>
      <c r="F5" s="19"/>
      <c r="G5" s="19"/>
      <c r="H5" s="19"/>
      <c r="I5" s="19"/>
      <c r="J5" s="19"/>
      <c r="M5" s="14"/>
      <c r="P5" s="227"/>
      <c r="Q5" s="227"/>
      <c r="R5" s="227"/>
      <c r="S5" s="227"/>
      <c r="T5" s="227"/>
      <c r="U5" s="227"/>
      <c r="V5" s="227"/>
      <c r="W5" s="227"/>
      <c r="X5" s="227"/>
    </row>
    <row r="6" spans="1:24" x14ac:dyDescent="0.3">
      <c r="A6" s="13"/>
      <c r="M6" s="14"/>
      <c r="P6" s="227"/>
      <c r="Q6" s="227"/>
      <c r="R6" s="227"/>
      <c r="S6" s="227"/>
      <c r="T6" s="227"/>
      <c r="U6" s="227"/>
      <c r="V6" s="227"/>
      <c r="W6" s="227"/>
      <c r="X6" s="227"/>
    </row>
    <row r="7" spans="1:24" ht="21" x14ac:dyDescent="0.4">
      <c r="A7" s="13"/>
      <c r="E7" s="18"/>
      <c r="M7" s="14"/>
      <c r="P7" s="227"/>
      <c r="Q7" s="227"/>
      <c r="R7" s="227"/>
      <c r="S7" s="227"/>
      <c r="T7" s="227"/>
      <c r="U7" s="227"/>
      <c r="V7" s="227"/>
      <c r="W7" s="227"/>
      <c r="X7" s="227"/>
    </row>
    <row r="8" spans="1:24" x14ac:dyDescent="0.3">
      <c r="A8" s="13"/>
      <c r="M8" s="14"/>
      <c r="P8" s="227"/>
      <c r="Q8" s="227"/>
      <c r="R8" s="227"/>
      <c r="S8" s="227"/>
      <c r="T8" s="227"/>
      <c r="U8" s="227"/>
      <c r="V8" s="227"/>
      <c r="W8" s="227"/>
      <c r="X8" s="227"/>
    </row>
    <row r="9" spans="1:24" x14ac:dyDescent="0.3">
      <c r="A9" s="13"/>
      <c r="M9" s="14"/>
      <c r="P9" s="227"/>
      <c r="Q9" s="227"/>
      <c r="R9" s="227"/>
      <c r="S9" s="227"/>
      <c r="T9" s="227"/>
      <c r="U9" s="227"/>
      <c r="V9" s="227"/>
      <c r="W9" s="227"/>
      <c r="X9" s="227"/>
    </row>
    <row r="10" spans="1:24" x14ac:dyDescent="0.3">
      <c r="A10" s="13"/>
      <c r="M10" s="14"/>
      <c r="P10" s="227"/>
      <c r="Q10" s="227"/>
      <c r="R10" s="227"/>
      <c r="S10" s="227"/>
      <c r="T10" s="227"/>
      <c r="U10" s="227"/>
      <c r="V10" s="227"/>
      <c r="W10" s="227"/>
      <c r="X10" s="227"/>
    </row>
    <row r="11" spans="1:24" ht="14.55" customHeight="1" x14ac:dyDescent="0.3">
      <c r="A11" s="13"/>
      <c r="B11" s="228"/>
      <c r="C11" s="228"/>
      <c r="D11" s="228"/>
      <c r="E11" s="228"/>
      <c r="F11" s="228"/>
      <c r="G11" s="228"/>
      <c r="H11" s="228"/>
      <c r="I11" s="228"/>
      <c r="J11" s="228"/>
      <c r="K11" s="228"/>
      <c r="M11" s="14"/>
      <c r="P11" s="227"/>
      <c r="Q11" s="227"/>
      <c r="R11" s="227"/>
      <c r="S11" s="227"/>
      <c r="T11" s="227"/>
      <c r="U11" s="227"/>
      <c r="V11" s="227"/>
      <c r="W11" s="227"/>
      <c r="X11" s="227"/>
    </row>
    <row r="12" spans="1:24" x14ac:dyDescent="0.3">
      <c r="A12" s="13"/>
      <c r="B12" s="228"/>
      <c r="C12" s="228"/>
      <c r="D12" s="228"/>
      <c r="E12" s="228"/>
      <c r="F12" s="228"/>
      <c r="G12" s="228"/>
      <c r="H12" s="228"/>
      <c r="I12" s="228"/>
      <c r="J12" s="228"/>
      <c r="K12" s="228"/>
      <c r="M12" s="14"/>
      <c r="P12" s="227"/>
      <c r="Q12" s="227"/>
      <c r="R12" s="227"/>
      <c r="S12" s="227"/>
      <c r="T12" s="227"/>
      <c r="U12" s="227"/>
      <c r="V12" s="227"/>
      <c r="W12" s="227"/>
      <c r="X12" s="227"/>
    </row>
    <row r="13" spans="1:24" x14ac:dyDescent="0.3">
      <c r="A13" s="13"/>
      <c r="B13" s="228"/>
      <c r="C13" s="228"/>
      <c r="D13" s="228"/>
      <c r="E13" s="228"/>
      <c r="F13" s="228"/>
      <c r="G13" s="228"/>
      <c r="H13" s="228"/>
      <c r="I13" s="228"/>
      <c r="J13" s="228"/>
      <c r="K13" s="228"/>
      <c r="M13" s="14"/>
      <c r="P13" s="227"/>
      <c r="Q13" s="227"/>
      <c r="R13" s="227"/>
      <c r="S13" s="227"/>
      <c r="T13" s="227"/>
      <c r="U13" s="227"/>
      <c r="V13" s="227"/>
      <c r="W13" s="227"/>
      <c r="X13" s="227"/>
    </row>
    <row r="14" spans="1:24" x14ac:dyDescent="0.3">
      <c r="A14" s="13"/>
      <c r="B14" s="228"/>
      <c r="C14" s="228"/>
      <c r="D14" s="228"/>
      <c r="E14" s="228"/>
      <c r="F14" s="228"/>
      <c r="G14" s="228"/>
      <c r="H14" s="228"/>
      <c r="I14" s="228"/>
      <c r="J14" s="228"/>
      <c r="K14" s="228"/>
      <c r="M14" s="14"/>
      <c r="P14" s="227"/>
      <c r="Q14" s="227"/>
      <c r="R14" s="227"/>
      <c r="S14" s="227"/>
      <c r="T14" s="227"/>
      <c r="U14" s="227"/>
      <c r="V14" s="227"/>
      <c r="W14" s="227"/>
      <c r="X14" s="227"/>
    </row>
    <row r="15" spans="1:24" ht="16.95" customHeight="1" x14ac:dyDescent="0.3">
      <c r="A15" s="13"/>
      <c r="B15" s="24"/>
      <c r="C15" s="23"/>
      <c r="D15" s="23"/>
      <c r="E15" s="23"/>
      <c r="F15" s="23"/>
      <c r="G15" s="23"/>
      <c r="H15" s="23"/>
      <c r="I15" s="23"/>
      <c r="J15" s="23"/>
      <c r="K15" s="23"/>
      <c r="L15" s="20"/>
      <c r="M15" s="14"/>
      <c r="P15" s="227"/>
      <c r="Q15" s="227"/>
      <c r="R15" s="227"/>
      <c r="S15" s="227"/>
      <c r="T15" s="227"/>
      <c r="U15" s="227"/>
      <c r="V15" s="227"/>
      <c r="W15" s="227"/>
      <c r="X15" s="227"/>
    </row>
    <row r="16" spans="1:24" x14ac:dyDescent="0.3">
      <c r="A16" s="13"/>
      <c r="B16" s="24"/>
      <c r="C16" s="20"/>
      <c r="D16" s="20"/>
      <c r="E16" s="20"/>
      <c r="F16" s="20"/>
      <c r="G16" s="20"/>
      <c r="H16" s="20"/>
      <c r="I16" s="20"/>
      <c r="J16" s="20"/>
      <c r="K16" s="20"/>
      <c r="L16" s="20"/>
      <c r="M16" s="14"/>
      <c r="P16" s="227"/>
      <c r="Q16" s="227"/>
      <c r="R16" s="227"/>
      <c r="S16" s="227"/>
      <c r="T16" s="227"/>
      <c r="U16" s="227"/>
      <c r="V16" s="227"/>
      <c r="W16" s="227"/>
      <c r="X16" s="227"/>
    </row>
    <row r="17" spans="1:24" x14ac:dyDescent="0.3">
      <c r="A17" s="13"/>
      <c r="B17" s="24"/>
      <c r="C17" s="20"/>
      <c r="D17" s="20"/>
      <c r="E17" s="20"/>
      <c r="F17" s="20"/>
      <c r="G17" s="20"/>
      <c r="H17" s="20"/>
      <c r="I17" s="20"/>
      <c r="J17" s="20"/>
      <c r="K17" s="20"/>
      <c r="L17" s="20"/>
      <c r="M17" s="14"/>
      <c r="P17" s="227"/>
      <c r="Q17" s="227"/>
      <c r="R17" s="227"/>
      <c r="S17" s="227"/>
      <c r="T17" s="227"/>
      <c r="U17" s="227"/>
      <c r="V17" s="227"/>
      <c r="W17" s="227"/>
      <c r="X17" s="227"/>
    </row>
    <row r="18" spans="1:24" x14ac:dyDescent="0.3">
      <c r="A18" s="13"/>
      <c r="B18" s="24"/>
      <c r="C18" s="20"/>
      <c r="D18" s="20"/>
      <c r="E18" s="20"/>
      <c r="F18" s="20"/>
      <c r="G18" s="20"/>
      <c r="H18" s="20"/>
      <c r="I18" s="20"/>
      <c r="J18" s="20"/>
      <c r="K18" s="20"/>
      <c r="L18" s="20"/>
      <c r="M18" s="14"/>
    </row>
    <row r="19" spans="1:24" x14ac:dyDescent="0.3">
      <c r="A19" s="13"/>
      <c r="B19" s="24"/>
      <c r="C19" s="20"/>
      <c r="D19" s="20"/>
      <c r="E19" s="20"/>
      <c r="F19" s="20"/>
      <c r="G19" s="20"/>
      <c r="H19" s="20"/>
      <c r="I19" s="20"/>
      <c r="J19" s="20"/>
      <c r="K19" s="20"/>
      <c r="L19" s="20"/>
      <c r="M19" s="14"/>
    </row>
    <row r="20" spans="1:24" x14ac:dyDescent="0.3">
      <c r="A20" s="13"/>
      <c r="M20" s="14"/>
    </row>
    <row r="21" spans="1:24" x14ac:dyDescent="0.3">
      <c r="A21" s="13"/>
      <c r="M21" s="14"/>
    </row>
    <row r="22" spans="1:24" x14ac:dyDescent="0.3">
      <c r="A22" s="13"/>
      <c r="M22" s="14"/>
    </row>
    <row r="23" spans="1:24" x14ac:dyDescent="0.3">
      <c r="A23" s="13"/>
      <c r="M23" s="14"/>
    </row>
    <row r="24" spans="1:24" ht="15" thickBot="1" x14ac:dyDescent="0.35">
      <c r="A24" s="15"/>
      <c r="B24" s="16"/>
      <c r="C24" s="16"/>
      <c r="D24" s="16"/>
      <c r="E24" s="16"/>
      <c r="F24" s="16"/>
      <c r="G24" s="16"/>
      <c r="H24" s="16"/>
      <c r="I24" s="16"/>
      <c r="J24" s="16"/>
      <c r="K24" s="16"/>
      <c r="L24" s="16"/>
      <c r="M24" s="17"/>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sqref="A1:A3"/>
    </sheetView>
  </sheetViews>
  <sheetFormatPr defaultRowHeight="14.4" x14ac:dyDescent="0.3"/>
  <cols>
    <col min="1" max="1" width="12.77734375" bestFit="1" customWidth="1"/>
    <col min="2" max="3" width="10.77734375" bestFit="1" customWidth="1"/>
    <col min="4" max="4" width="10.21875" bestFit="1" customWidth="1"/>
    <col min="5" max="5" width="10.77734375" bestFit="1" customWidth="1"/>
    <col min="6" max="6" width="10.5546875" bestFit="1" customWidth="1"/>
    <col min="7" max="7" width="9.5546875" bestFit="1" customWidth="1"/>
    <col min="8" max="8" width="11" bestFit="1" customWidth="1"/>
    <col min="9" max="9" width="10.77734375" bestFit="1" customWidth="1"/>
    <col min="10" max="10" width="9.44140625" bestFit="1" customWidth="1"/>
  </cols>
  <sheetData>
    <row r="1" spans="1:10" ht="14.55" customHeight="1" x14ac:dyDescent="0.3">
      <c r="A1" s="252"/>
      <c r="B1" s="251" t="s">
        <v>111</v>
      </c>
      <c r="C1" s="251"/>
      <c r="D1" s="251"/>
      <c r="E1" s="251"/>
      <c r="F1" s="251"/>
      <c r="G1" s="251"/>
      <c r="H1" s="251"/>
      <c r="I1" s="251"/>
      <c r="J1" s="251"/>
    </row>
    <row r="2" spans="1:10" x14ac:dyDescent="0.3">
      <c r="A2" s="253"/>
      <c r="B2" s="250" t="s">
        <v>0</v>
      </c>
      <c r="C2" s="250"/>
      <c r="D2" s="250"/>
      <c r="E2" s="250" t="s">
        <v>5</v>
      </c>
      <c r="F2" s="250"/>
      <c r="G2" s="250"/>
      <c r="H2" s="250" t="s">
        <v>4</v>
      </c>
      <c r="I2" s="250"/>
      <c r="J2" s="250"/>
    </row>
    <row r="3" spans="1:10" ht="42" x14ac:dyDescent="0.3">
      <c r="A3" s="254"/>
      <c r="B3" s="5" t="s">
        <v>1</v>
      </c>
      <c r="C3" s="5" t="s">
        <v>2</v>
      </c>
      <c r="D3" s="5" t="s">
        <v>3</v>
      </c>
      <c r="E3" s="5" t="s">
        <v>1</v>
      </c>
      <c r="F3" s="5" t="s">
        <v>2</v>
      </c>
      <c r="G3" s="5" t="s">
        <v>3</v>
      </c>
      <c r="H3" s="5" t="s">
        <v>1</v>
      </c>
      <c r="I3" s="5" t="s">
        <v>2</v>
      </c>
      <c r="J3" s="5" t="s">
        <v>3</v>
      </c>
    </row>
    <row r="4" spans="1:10" x14ac:dyDescent="0.3">
      <c r="A4" s="101" t="s">
        <v>300</v>
      </c>
      <c r="B4" s="4">
        <v>52031</v>
      </c>
      <c r="C4" s="4">
        <v>37713</v>
      </c>
      <c r="D4" s="105">
        <v>0.72481789702292865</v>
      </c>
      <c r="E4" s="4">
        <v>53008</v>
      </c>
      <c r="F4" s="4">
        <v>44922</v>
      </c>
      <c r="G4" s="105">
        <v>0.84745698762450949</v>
      </c>
      <c r="H4" s="4">
        <v>53059</v>
      </c>
      <c r="I4" s="4">
        <v>47452</v>
      </c>
      <c r="J4" s="105">
        <v>0.8943251851712245</v>
      </c>
    </row>
    <row r="5" spans="1:10" x14ac:dyDescent="0.3">
      <c r="A5" s="101" t="s">
        <v>302</v>
      </c>
      <c r="B5" s="4">
        <v>51159</v>
      </c>
      <c r="C5" s="4">
        <v>36628</v>
      </c>
      <c r="D5" s="105">
        <v>0.71596395551124925</v>
      </c>
      <c r="E5" s="4">
        <v>52020</v>
      </c>
      <c r="F5" s="4">
        <v>43740</v>
      </c>
      <c r="G5" s="105">
        <v>0.84083044982698962</v>
      </c>
      <c r="H5" s="4">
        <v>53522</v>
      </c>
      <c r="I5" s="4">
        <v>47825</v>
      </c>
      <c r="J5" s="105">
        <v>0.89355778932027952</v>
      </c>
    </row>
    <row r="6" spans="1:10" x14ac:dyDescent="0.3">
      <c r="A6" s="101" t="s">
        <v>316</v>
      </c>
      <c r="B6" s="4">
        <v>50737</v>
      </c>
      <c r="C6" s="4">
        <v>35814</v>
      </c>
      <c r="D6" s="105">
        <v>0.70587539665332988</v>
      </c>
      <c r="E6" s="4">
        <v>52062</v>
      </c>
      <c r="F6" s="4">
        <v>43455</v>
      </c>
      <c r="G6" s="105">
        <v>0.83467788406131149</v>
      </c>
      <c r="H6" s="4">
        <v>53482</v>
      </c>
      <c r="I6" s="4">
        <v>47581</v>
      </c>
      <c r="J6" s="105">
        <v>0.88966381212370527</v>
      </c>
    </row>
    <row r="7" spans="1:10" x14ac:dyDescent="0.3">
      <c r="A7" s="101" t="s">
        <v>322</v>
      </c>
      <c r="B7" s="4">
        <v>49992</v>
      </c>
      <c r="C7" s="4">
        <v>34828</v>
      </c>
      <c r="D7" s="105">
        <v>0.69667146743478958</v>
      </c>
      <c r="E7" s="4">
        <v>51344</v>
      </c>
      <c r="F7" s="4">
        <v>42480</v>
      </c>
      <c r="G7" s="105">
        <v>0.82736054845746343</v>
      </c>
      <c r="H7" s="4">
        <v>52951</v>
      </c>
      <c r="I7" s="4">
        <v>46809</v>
      </c>
      <c r="J7" s="105">
        <v>0.88400596778153384</v>
      </c>
    </row>
    <row r="8" spans="1:10" x14ac:dyDescent="0.3">
      <c r="A8" s="101" t="s">
        <v>323</v>
      </c>
      <c r="B8" s="4">
        <v>49441</v>
      </c>
      <c r="C8" s="4">
        <v>34036</v>
      </c>
      <c r="D8" s="105">
        <v>0.6884164964300884</v>
      </c>
      <c r="E8" s="4">
        <v>50580</v>
      </c>
      <c r="F8" s="4">
        <v>41530</v>
      </c>
      <c r="G8" s="105">
        <v>0.82107552392249905</v>
      </c>
      <c r="H8" s="4">
        <v>51976</v>
      </c>
      <c r="I8" s="4">
        <v>45708</v>
      </c>
      <c r="J8" s="105">
        <v>0.87940587963675543</v>
      </c>
    </row>
    <row r="9" spans="1:10" x14ac:dyDescent="0.3">
      <c r="A9" s="101" t="s">
        <v>324</v>
      </c>
      <c r="B9" s="4">
        <v>49195</v>
      </c>
      <c r="C9" s="4">
        <v>33359</v>
      </c>
      <c r="D9" s="105">
        <v>0.67809736761866046</v>
      </c>
      <c r="E9" s="4">
        <v>50129</v>
      </c>
      <c r="F9" s="4">
        <v>40869</v>
      </c>
      <c r="G9" s="105">
        <v>0.81527658640706979</v>
      </c>
      <c r="H9" s="4">
        <v>52070</v>
      </c>
      <c r="I9" s="4">
        <v>45553</v>
      </c>
      <c r="J9" s="105">
        <v>0.87484155943921649</v>
      </c>
    </row>
    <row r="10" spans="1:10" x14ac:dyDescent="0.3">
      <c r="A10" s="101" t="s">
        <v>334</v>
      </c>
      <c r="B10" s="4">
        <v>48316</v>
      </c>
      <c r="C10" s="4">
        <v>32179</v>
      </c>
      <c r="D10" s="105">
        <v>0.66601125921019955</v>
      </c>
      <c r="E10" s="4">
        <v>49636</v>
      </c>
      <c r="F10" s="4">
        <v>40100</v>
      </c>
      <c r="G10" s="105">
        <v>0.80788137642034008</v>
      </c>
      <c r="H10" s="4">
        <v>51344</v>
      </c>
      <c r="I10" s="4">
        <v>44694</v>
      </c>
      <c r="J10" s="105">
        <v>0.87048145839825486</v>
      </c>
    </row>
    <row r="11" spans="1:10" x14ac:dyDescent="0.3">
      <c r="A11" s="101" t="s">
        <v>335</v>
      </c>
      <c r="B11" s="4">
        <v>47457</v>
      </c>
      <c r="C11" s="4">
        <v>30908</v>
      </c>
      <c r="D11" s="105">
        <v>0.65128432054280716</v>
      </c>
      <c r="E11" s="4">
        <v>49017</v>
      </c>
      <c r="F11" s="4">
        <v>39247</v>
      </c>
      <c r="G11" s="105">
        <v>0.80068139625028056</v>
      </c>
      <c r="H11" s="4">
        <v>50739</v>
      </c>
      <c r="I11" s="4">
        <v>43925</v>
      </c>
      <c r="J11" s="105">
        <v>0.86570488184631156</v>
      </c>
    </row>
    <row r="12" spans="1:10" x14ac:dyDescent="0.3">
      <c r="A12" s="101" t="s">
        <v>341</v>
      </c>
      <c r="B12" s="4">
        <v>46695</v>
      </c>
      <c r="C12" s="4">
        <v>30016</v>
      </c>
      <c r="D12" s="105">
        <v>0.64280972266837988</v>
      </c>
      <c r="E12" s="4">
        <v>48388</v>
      </c>
      <c r="F12" s="4">
        <v>38276</v>
      </c>
      <c r="G12" s="105">
        <v>0.79102256757873857</v>
      </c>
      <c r="H12" s="4">
        <v>50012</v>
      </c>
      <c r="I12" s="4">
        <v>43057</v>
      </c>
      <c r="J12" s="105">
        <v>0.86093337598976238</v>
      </c>
    </row>
    <row r="13" spans="1:10" x14ac:dyDescent="0.3">
      <c r="A13" s="101" t="s">
        <v>348</v>
      </c>
      <c r="B13" s="4">
        <v>46829</v>
      </c>
      <c r="C13" s="4">
        <v>29958</v>
      </c>
      <c r="D13" s="105">
        <v>0.63973179013004766</v>
      </c>
      <c r="E13" s="4">
        <v>47537</v>
      </c>
      <c r="F13" s="4">
        <v>37054</v>
      </c>
      <c r="G13" s="105">
        <v>0.77947703893809028</v>
      </c>
      <c r="H13" s="4">
        <v>49642</v>
      </c>
      <c r="I13" s="4">
        <v>42458</v>
      </c>
      <c r="J13" s="105">
        <v>0.85528383223882998</v>
      </c>
    </row>
    <row r="14" spans="1:10" x14ac:dyDescent="0.3">
      <c r="A14" s="101" t="s">
        <v>349</v>
      </c>
      <c r="B14" s="4">
        <v>47237</v>
      </c>
      <c r="C14" s="4">
        <v>29395</v>
      </c>
      <c r="D14" s="105">
        <v>0.62228761352329742</v>
      </c>
      <c r="E14" s="4">
        <v>46640</v>
      </c>
      <c r="F14" s="4">
        <v>35900</v>
      </c>
      <c r="G14" s="105">
        <v>0.76972555746140647</v>
      </c>
      <c r="H14" s="4">
        <v>48997</v>
      </c>
      <c r="I14" s="4">
        <v>41571</v>
      </c>
      <c r="J14" s="105">
        <v>0.84843970038981975</v>
      </c>
    </row>
    <row r="15" spans="1:10" x14ac:dyDescent="0.3">
      <c r="A15" s="101" t="s">
        <v>350</v>
      </c>
      <c r="B15" s="4">
        <v>48382</v>
      </c>
      <c r="C15" s="4">
        <v>29029</v>
      </c>
      <c r="D15" s="105">
        <v>0.59999586623124301</v>
      </c>
      <c r="E15" s="4">
        <v>46832</v>
      </c>
      <c r="F15" s="4">
        <v>35937</v>
      </c>
      <c r="G15" s="105">
        <v>0.76735992483771776</v>
      </c>
      <c r="H15" s="4">
        <v>48471</v>
      </c>
      <c r="I15" s="4">
        <v>40777</v>
      </c>
      <c r="J15" s="105">
        <v>0.84126591157599384</v>
      </c>
    </row>
    <row r="16" spans="1:10" x14ac:dyDescent="0.3">
      <c r="A16" s="101" t="s">
        <v>351</v>
      </c>
      <c r="B16" s="4">
        <v>48007</v>
      </c>
      <c r="C16" s="4">
        <v>27916</v>
      </c>
      <c r="D16" s="105">
        <v>0.58149853146416153</v>
      </c>
      <c r="E16" s="4">
        <v>47393</v>
      </c>
      <c r="F16" s="4">
        <v>35210</v>
      </c>
      <c r="G16" s="105">
        <v>0.74293672061274862</v>
      </c>
      <c r="H16" s="4">
        <v>47499</v>
      </c>
      <c r="I16" s="4">
        <v>39429</v>
      </c>
      <c r="J16" s="105">
        <v>0.83010168635129156</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sqref="A1:A3"/>
    </sheetView>
  </sheetViews>
  <sheetFormatPr defaultRowHeight="14.4" x14ac:dyDescent="0.3"/>
  <cols>
    <col min="1" max="1" width="63.21875" bestFit="1" customWidth="1"/>
    <col min="2" max="2" width="10.77734375" bestFit="1" customWidth="1"/>
    <col min="3" max="3" width="10.5546875" bestFit="1" customWidth="1"/>
    <col min="4" max="4" width="10.77734375" bestFit="1" customWidth="1"/>
    <col min="5" max="6" width="10.21875" bestFit="1" customWidth="1"/>
    <col min="7" max="7" width="10.77734375" bestFit="1" customWidth="1"/>
    <col min="8" max="9" width="10.44140625" bestFit="1" customWidth="1"/>
    <col min="10" max="10" width="10.77734375" bestFit="1" customWidth="1"/>
  </cols>
  <sheetData>
    <row r="1" spans="1:15" ht="14.55" customHeight="1" x14ac:dyDescent="0.3">
      <c r="A1" s="255" t="s">
        <v>104</v>
      </c>
      <c r="B1" s="251" t="s">
        <v>352</v>
      </c>
      <c r="C1" s="251"/>
      <c r="D1" s="251"/>
      <c r="E1" s="251"/>
      <c r="F1" s="251"/>
      <c r="G1" s="251"/>
      <c r="H1" s="251"/>
      <c r="I1" s="251"/>
      <c r="J1" s="251"/>
    </row>
    <row r="2" spans="1:15" x14ac:dyDescent="0.3">
      <c r="A2" s="256"/>
      <c r="B2" s="250" t="s">
        <v>0</v>
      </c>
      <c r="C2" s="250"/>
      <c r="D2" s="250"/>
      <c r="E2" s="250" t="s">
        <v>5</v>
      </c>
      <c r="F2" s="250"/>
      <c r="G2" s="250"/>
      <c r="H2" s="250" t="s">
        <v>4</v>
      </c>
      <c r="I2" s="250"/>
      <c r="J2" s="250"/>
    </row>
    <row r="3" spans="1:15" s="1" customFormat="1" ht="55.8" x14ac:dyDescent="0.3">
      <c r="A3" s="257"/>
      <c r="B3" s="5" t="s">
        <v>30</v>
      </c>
      <c r="C3" s="5" t="s">
        <v>31</v>
      </c>
      <c r="D3" s="5" t="s">
        <v>32</v>
      </c>
      <c r="E3" s="5" t="s">
        <v>33</v>
      </c>
      <c r="F3" s="5" t="s">
        <v>34</v>
      </c>
      <c r="G3" s="5" t="s">
        <v>35</v>
      </c>
      <c r="H3" s="5" t="s">
        <v>36</v>
      </c>
      <c r="I3" s="5" t="s">
        <v>37</v>
      </c>
      <c r="J3" s="5" t="s">
        <v>38</v>
      </c>
    </row>
    <row r="4" spans="1:15" x14ac:dyDescent="0.3">
      <c r="A4" s="6" t="s">
        <v>7</v>
      </c>
      <c r="B4" s="4">
        <v>1252</v>
      </c>
      <c r="C4" s="4">
        <v>634</v>
      </c>
      <c r="D4" s="105">
        <v>0.50638977635782745</v>
      </c>
      <c r="E4" s="4">
        <v>1280</v>
      </c>
      <c r="F4" s="4">
        <v>872</v>
      </c>
      <c r="G4" s="105">
        <v>0.68125000000000002</v>
      </c>
      <c r="H4" s="4">
        <v>1286</v>
      </c>
      <c r="I4" s="4">
        <v>1043</v>
      </c>
      <c r="J4" s="105">
        <v>0.81104199066874028</v>
      </c>
    </row>
    <row r="5" spans="1:15" x14ac:dyDescent="0.3">
      <c r="A5" s="6" t="s">
        <v>8</v>
      </c>
      <c r="B5" s="4">
        <v>583</v>
      </c>
      <c r="C5" s="4">
        <v>290</v>
      </c>
      <c r="D5" s="105">
        <v>0.49742710120068612</v>
      </c>
      <c r="E5" s="4">
        <v>625</v>
      </c>
      <c r="F5" s="4">
        <v>358</v>
      </c>
      <c r="G5" s="105">
        <v>0.57279999999999998</v>
      </c>
      <c r="H5" s="4">
        <v>618</v>
      </c>
      <c r="I5" s="4">
        <v>411</v>
      </c>
      <c r="J5" s="105">
        <v>0.66504854368932043</v>
      </c>
    </row>
    <row r="6" spans="1:15" x14ac:dyDescent="0.3">
      <c r="A6" s="6" t="s">
        <v>9</v>
      </c>
      <c r="B6" s="4">
        <v>5309</v>
      </c>
      <c r="C6" s="4">
        <v>2891</v>
      </c>
      <c r="D6" s="105">
        <v>0.54454699566773401</v>
      </c>
      <c r="E6" s="4">
        <v>5240</v>
      </c>
      <c r="F6" s="4">
        <v>3814</v>
      </c>
      <c r="G6" s="105">
        <v>0.72786259541984732</v>
      </c>
      <c r="H6" s="4">
        <v>5404</v>
      </c>
      <c r="I6" s="4">
        <v>4490</v>
      </c>
      <c r="J6" s="105">
        <v>0.83086602516654329</v>
      </c>
    </row>
    <row r="7" spans="1:15" x14ac:dyDescent="0.3">
      <c r="A7" s="6" t="s">
        <v>10</v>
      </c>
      <c r="B7" s="4">
        <v>436</v>
      </c>
      <c r="C7" s="4">
        <v>255</v>
      </c>
      <c r="D7" s="105">
        <v>0.58486238532110091</v>
      </c>
      <c r="E7" s="4">
        <v>412</v>
      </c>
      <c r="F7" s="4">
        <v>306</v>
      </c>
      <c r="G7" s="105">
        <v>0.74271844660194175</v>
      </c>
      <c r="H7" s="4">
        <v>421</v>
      </c>
      <c r="I7" s="4">
        <v>357</v>
      </c>
      <c r="J7" s="105">
        <v>0.84798099762470314</v>
      </c>
    </row>
    <row r="8" spans="1:15" x14ac:dyDescent="0.3">
      <c r="A8" s="6" t="s">
        <v>11</v>
      </c>
      <c r="B8" s="4">
        <v>5721</v>
      </c>
      <c r="C8" s="4">
        <v>2519</v>
      </c>
      <c r="D8" s="105">
        <v>0.44030763852473342</v>
      </c>
      <c r="E8" s="4">
        <v>5668</v>
      </c>
      <c r="F8" s="4">
        <v>3622</v>
      </c>
      <c r="G8" s="105">
        <v>0.63902611150317568</v>
      </c>
      <c r="H8" s="4">
        <v>5625</v>
      </c>
      <c r="I8" s="4">
        <v>4382</v>
      </c>
      <c r="J8" s="105">
        <v>0.77902222222222217</v>
      </c>
      <c r="O8" s="9"/>
    </row>
    <row r="9" spans="1:15" x14ac:dyDescent="0.3">
      <c r="A9" s="6" t="s">
        <v>12</v>
      </c>
      <c r="B9" s="4">
        <v>2216</v>
      </c>
      <c r="C9" s="4">
        <v>1201</v>
      </c>
      <c r="D9" s="105">
        <v>0.5419675090252708</v>
      </c>
      <c r="E9" s="4">
        <v>2240</v>
      </c>
      <c r="F9" s="4">
        <v>1586</v>
      </c>
      <c r="G9" s="105">
        <v>0.70803571428571432</v>
      </c>
      <c r="H9" s="4">
        <v>2333</v>
      </c>
      <c r="I9" s="4">
        <v>1869</v>
      </c>
      <c r="J9" s="105">
        <v>0.80111444492070294</v>
      </c>
      <c r="O9" s="9"/>
    </row>
    <row r="10" spans="1:15" x14ac:dyDescent="0.3">
      <c r="A10" s="6" t="s">
        <v>13</v>
      </c>
      <c r="B10" s="4">
        <v>3088</v>
      </c>
      <c r="C10" s="4">
        <v>1721</v>
      </c>
      <c r="D10" s="105">
        <v>0.55731865284974091</v>
      </c>
      <c r="E10" s="4">
        <v>3088</v>
      </c>
      <c r="F10" s="4">
        <v>2191</v>
      </c>
      <c r="G10" s="105">
        <v>0.709520725388601</v>
      </c>
      <c r="H10" s="4">
        <v>3117</v>
      </c>
      <c r="I10" s="4">
        <v>2468</v>
      </c>
      <c r="J10" s="105">
        <v>0.79178697465511705</v>
      </c>
    </row>
    <row r="11" spans="1:15" x14ac:dyDescent="0.3">
      <c r="A11" s="6" t="s">
        <v>14</v>
      </c>
      <c r="B11" s="4">
        <v>3311</v>
      </c>
      <c r="C11" s="4">
        <v>2118</v>
      </c>
      <c r="D11" s="105">
        <v>0.639685895499849</v>
      </c>
      <c r="E11" s="4">
        <v>3211</v>
      </c>
      <c r="F11" s="4">
        <v>2591</v>
      </c>
      <c r="G11" s="105">
        <v>0.80691373403924016</v>
      </c>
      <c r="H11" s="4">
        <v>3172</v>
      </c>
      <c r="I11" s="4">
        <v>2811</v>
      </c>
      <c r="J11" s="105">
        <v>0.88619167717528369</v>
      </c>
    </row>
    <row r="12" spans="1:15" x14ac:dyDescent="0.3">
      <c r="A12" s="6" t="s">
        <v>15</v>
      </c>
      <c r="B12" s="4">
        <v>2601</v>
      </c>
      <c r="C12" s="4">
        <v>1329</v>
      </c>
      <c r="D12" s="105">
        <v>0.51095732410611305</v>
      </c>
      <c r="E12" s="4">
        <v>2622</v>
      </c>
      <c r="F12" s="4">
        <v>1787</v>
      </c>
      <c r="G12" s="105">
        <v>0.68154080854309684</v>
      </c>
      <c r="H12" s="4">
        <v>2704</v>
      </c>
      <c r="I12" s="4">
        <v>2128</v>
      </c>
      <c r="J12" s="105">
        <v>0.78698224852071019</v>
      </c>
    </row>
    <row r="13" spans="1:15" x14ac:dyDescent="0.3">
      <c r="A13" s="6" t="s">
        <v>16</v>
      </c>
      <c r="B13" s="4">
        <v>265</v>
      </c>
      <c r="C13" s="4">
        <v>149</v>
      </c>
      <c r="D13" s="105">
        <v>0.56226415094339621</v>
      </c>
      <c r="E13" s="4">
        <v>244</v>
      </c>
      <c r="F13" s="4">
        <v>169</v>
      </c>
      <c r="G13" s="105">
        <v>0.69262295081967218</v>
      </c>
      <c r="H13" s="4">
        <v>253</v>
      </c>
      <c r="I13" s="4">
        <v>209</v>
      </c>
      <c r="J13" s="105">
        <v>0.82608695652173914</v>
      </c>
    </row>
    <row r="14" spans="1:15" x14ac:dyDescent="0.3">
      <c r="A14" s="6" t="s">
        <v>17</v>
      </c>
      <c r="B14" s="4">
        <v>356</v>
      </c>
      <c r="C14" s="4">
        <v>178</v>
      </c>
      <c r="D14" s="105">
        <v>0.5</v>
      </c>
      <c r="E14" s="4">
        <v>349</v>
      </c>
      <c r="F14" s="4">
        <v>222</v>
      </c>
      <c r="G14" s="105">
        <v>0.63610315186246413</v>
      </c>
      <c r="H14" s="4">
        <v>370</v>
      </c>
      <c r="I14" s="4">
        <v>268</v>
      </c>
      <c r="J14" s="105">
        <v>0.72432432432432436</v>
      </c>
    </row>
    <row r="15" spans="1:15" x14ac:dyDescent="0.3">
      <c r="A15" s="6" t="s">
        <v>18</v>
      </c>
      <c r="B15" s="4">
        <v>388</v>
      </c>
      <c r="C15" s="4">
        <v>171</v>
      </c>
      <c r="D15" s="105">
        <v>0.44072164948453613</v>
      </c>
      <c r="E15" s="4">
        <v>380</v>
      </c>
      <c r="F15" s="4">
        <v>245</v>
      </c>
      <c r="G15" s="105">
        <v>0.64473684210526305</v>
      </c>
      <c r="H15" s="4">
        <v>414</v>
      </c>
      <c r="I15" s="4">
        <v>318</v>
      </c>
      <c r="J15" s="105">
        <v>0.76811594202898548</v>
      </c>
    </row>
    <row r="16" spans="1:15" x14ac:dyDescent="0.3">
      <c r="A16" s="6" t="s">
        <v>19</v>
      </c>
      <c r="B16" s="4">
        <v>1390</v>
      </c>
      <c r="C16" s="4">
        <v>797</v>
      </c>
      <c r="D16" s="105">
        <v>0.57338129496402879</v>
      </c>
      <c r="E16" s="4">
        <v>1345</v>
      </c>
      <c r="F16" s="4">
        <v>969</v>
      </c>
      <c r="G16" s="105">
        <v>0.72044609665427506</v>
      </c>
      <c r="H16" s="4">
        <v>1340</v>
      </c>
      <c r="I16" s="4">
        <v>1083</v>
      </c>
      <c r="J16" s="105">
        <v>0.80820895522388059</v>
      </c>
    </row>
    <row r="17" spans="1:10" x14ac:dyDescent="0.3">
      <c r="A17" s="6" t="s">
        <v>20</v>
      </c>
      <c r="B17" s="4">
        <v>1540</v>
      </c>
      <c r="C17" s="4">
        <v>728</v>
      </c>
      <c r="D17" s="105">
        <v>0.47272727272727272</v>
      </c>
      <c r="E17" s="4">
        <v>1433</v>
      </c>
      <c r="F17" s="4">
        <v>957</v>
      </c>
      <c r="G17" s="105">
        <v>0.66782972784368466</v>
      </c>
      <c r="H17" s="4">
        <v>1400</v>
      </c>
      <c r="I17" s="4">
        <v>1118</v>
      </c>
      <c r="J17" s="105">
        <v>0.7985714285714286</v>
      </c>
    </row>
    <row r="18" spans="1:10" x14ac:dyDescent="0.3">
      <c r="A18" s="6" t="s">
        <v>21</v>
      </c>
      <c r="B18" s="4">
        <v>3762</v>
      </c>
      <c r="C18" s="4">
        <v>2410</v>
      </c>
      <c r="D18" s="105">
        <v>0.64061669324827231</v>
      </c>
      <c r="E18" s="4">
        <v>3783</v>
      </c>
      <c r="F18" s="4">
        <v>2896</v>
      </c>
      <c r="G18" s="105">
        <v>0.76553000264340465</v>
      </c>
      <c r="H18" s="4">
        <v>3824</v>
      </c>
      <c r="I18" s="4">
        <v>3186</v>
      </c>
      <c r="J18" s="105">
        <v>0.83315899581589947</v>
      </c>
    </row>
    <row r="19" spans="1:10" x14ac:dyDescent="0.3">
      <c r="A19" s="6" t="s">
        <v>22</v>
      </c>
      <c r="B19" s="4">
        <v>5131</v>
      </c>
      <c r="C19" s="4">
        <v>3943</v>
      </c>
      <c r="D19" s="105">
        <v>0.76846618592866889</v>
      </c>
      <c r="E19" s="4">
        <v>4963</v>
      </c>
      <c r="F19" s="4">
        <v>4297</v>
      </c>
      <c r="G19" s="105">
        <v>0.86580697158976427</v>
      </c>
      <c r="H19" s="4">
        <v>4767</v>
      </c>
      <c r="I19" s="4">
        <v>4268</v>
      </c>
      <c r="J19" s="105">
        <v>0.89532200545416407</v>
      </c>
    </row>
    <row r="20" spans="1:10" x14ac:dyDescent="0.3">
      <c r="A20" s="6" t="s">
        <v>23</v>
      </c>
      <c r="B20" s="4">
        <v>8570</v>
      </c>
      <c r="C20" s="4">
        <v>5440</v>
      </c>
      <c r="D20" s="105">
        <v>0.63477246207701288</v>
      </c>
      <c r="E20" s="4">
        <v>8452</v>
      </c>
      <c r="F20" s="4">
        <v>6839</v>
      </c>
      <c r="G20" s="105">
        <v>0.80915759583530522</v>
      </c>
      <c r="H20" s="4">
        <v>8277</v>
      </c>
      <c r="I20" s="4">
        <v>7188</v>
      </c>
      <c r="J20" s="105">
        <v>0.86843059079376583</v>
      </c>
    </row>
    <row r="21" spans="1:10" x14ac:dyDescent="0.3">
      <c r="A21" s="6" t="s">
        <v>24</v>
      </c>
      <c r="B21" s="4">
        <v>893</v>
      </c>
      <c r="C21" s="4">
        <v>550</v>
      </c>
      <c r="D21" s="105">
        <v>0.61590145576707722</v>
      </c>
      <c r="E21" s="4">
        <v>899</v>
      </c>
      <c r="F21" s="4">
        <v>707</v>
      </c>
      <c r="G21" s="105">
        <v>0.78642936596218027</v>
      </c>
      <c r="H21" s="4">
        <v>974</v>
      </c>
      <c r="I21" s="4">
        <v>863</v>
      </c>
      <c r="J21" s="105">
        <v>0.88603696098562623</v>
      </c>
    </row>
    <row r="22" spans="1:10" x14ac:dyDescent="0.3">
      <c r="A22" s="6" t="s">
        <v>25</v>
      </c>
      <c r="B22" s="4">
        <v>1155</v>
      </c>
      <c r="C22" s="4">
        <v>577</v>
      </c>
      <c r="D22" s="105">
        <v>0.49956709956709949</v>
      </c>
      <c r="E22" s="4">
        <v>1132</v>
      </c>
      <c r="F22" s="4">
        <v>768</v>
      </c>
      <c r="G22" s="105">
        <v>0.67844522968197885</v>
      </c>
      <c r="H22" s="4">
        <v>1194</v>
      </c>
      <c r="I22" s="4">
        <v>965</v>
      </c>
      <c r="J22" s="105">
        <v>0.80820770519262985</v>
      </c>
    </row>
    <row r="23" spans="1:10" x14ac:dyDescent="0.3">
      <c r="A23" s="6" t="s">
        <v>27</v>
      </c>
      <c r="B23" s="4">
        <v>40</v>
      </c>
      <c r="C23" s="4">
        <v>15</v>
      </c>
      <c r="D23" s="139" t="s">
        <v>325</v>
      </c>
      <c r="E23" s="4">
        <v>27</v>
      </c>
      <c r="F23" s="4">
        <v>14</v>
      </c>
      <c r="G23" s="139" t="s">
        <v>325</v>
      </c>
      <c r="H23" s="4">
        <v>6</v>
      </c>
      <c r="I23" s="4">
        <v>4</v>
      </c>
      <c r="J23" s="140" t="s">
        <v>325</v>
      </c>
    </row>
    <row r="24" spans="1:10" x14ac:dyDescent="0.3">
      <c r="A24" s="6" t="s">
        <v>6</v>
      </c>
      <c r="B24" s="4">
        <v>48007</v>
      </c>
      <c r="C24" s="4">
        <v>27916</v>
      </c>
      <c r="D24" s="105">
        <v>0.58149853146416153</v>
      </c>
      <c r="E24" s="4">
        <v>47393</v>
      </c>
      <c r="F24" s="4">
        <v>35210</v>
      </c>
      <c r="G24" s="105">
        <v>0.74293672061274862</v>
      </c>
      <c r="H24" s="4">
        <v>47499</v>
      </c>
      <c r="I24" s="4">
        <v>39429</v>
      </c>
      <c r="J24" s="105">
        <v>0.83010168635129156</v>
      </c>
    </row>
    <row r="26" spans="1:10" x14ac:dyDescent="0.3">
      <c r="A26" s="258" t="s">
        <v>356</v>
      </c>
      <c r="B26" s="259"/>
      <c r="C26" s="259"/>
      <c r="D26" s="259"/>
      <c r="E26" s="259"/>
      <c r="F26" s="259"/>
      <c r="G26" s="259"/>
      <c r="H26" s="259"/>
      <c r="I26" s="259"/>
      <c r="J26" s="260"/>
    </row>
    <row r="27" spans="1:10" x14ac:dyDescent="0.3">
      <c r="A27" s="261" t="s">
        <v>353</v>
      </c>
      <c r="B27" s="262"/>
      <c r="C27" s="262"/>
      <c r="D27" s="262"/>
      <c r="E27" s="262"/>
      <c r="F27" s="262"/>
      <c r="G27" s="262"/>
      <c r="H27" s="262"/>
      <c r="I27" s="262"/>
      <c r="J27" s="263"/>
    </row>
    <row r="28" spans="1:10" x14ac:dyDescent="0.3">
      <c r="A28" s="261" t="s">
        <v>266</v>
      </c>
      <c r="B28" s="262"/>
      <c r="C28" s="262"/>
      <c r="D28" s="262"/>
      <c r="E28" s="262"/>
      <c r="F28" s="262"/>
      <c r="G28" s="262"/>
      <c r="H28" s="262"/>
      <c r="I28" s="262"/>
      <c r="J28" s="263"/>
    </row>
    <row r="29" spans="1:10" x14ac:dyDescent="0.3">
      <c r="A29" s="261" t="s">
        <v>102</v>
      </c>
      <c r="B29" s="262"/>
      <c r="C29" s="262"/>
      <c r="D29" s="262"/>
      <c r="E29" s="262"/>
      <c r="F29" s="262"/>
      <c r="G29" s="262"/>
      <c r="H29" s="262"/>
      <c r="I29" s="262"/>
      <c r="J29" s="263"/>
    </row>
    <row r="30" spans="1:10" x14ac:dyDescent="0.3">
      <c r="A30" s="261" t="s">
        <v>354</v>
      </c>
      <c r="B30" s="262"/>
      <c r="C30" s="262"/>
      <c r="D30" s="262"/>
      <c r="E30" s="262"/>
      <c r="F30" s="262"/>
      <c r="G30" s="262"/>
      <c r="H30" s="262"/>
      <c r="I30" s="262"/>
      <c r="J30" s="263"/>
    </row>
    <row r="31" spans="1:10" x14ac:dyDescent="0.3">
      <c r="A31" s="261" t="s">
        <v>267</v>
      </c>
      <c r="B31" s="262"/>
      <c r="C31" s="262"/>
      <c r="D31" s="262"/>
      <c r="E31" s="262"/>
      <c r="F31" s="262"/>
      <c r="G31" s="262"/>
      <c r="H31" s="262"/>
      <c r="I31" s="262"/>
      <c r="J31" s="263"/>
    </row>
    <row r="32" spans="1:10" x14ac:dyDescent="0.3">
      <c r="A32" s="261" t="s">
        <v>103</v>
      </c>
      <c r="B32" s="262"/>
      <c r="C32" s="262"/>
      <c r="D32" s="262"/>
      <c r="E32" s="262"/>
      <c r="F32" s="262"/>
      <c r="G32" s="262"/>
      <c r="H32" s="262"/>
      <c r="I32" s="262"/>
      <c r="J32" s="263"/>
    </row>
    <row r="33" spans="1:10" x14ac:dyDescent="0.3">
      <c r="A33" s="261" t="s">
        <v>355</v>
      </c>
      <c r="B33" s="262"/>
      <c r="C33" s="262"/>
      <c r="D33" s="262"/>
      <c r="E33" s="262"/>
      <c r="F33" s="262"/>
      <c r="G33" s="262"/>
      <c r="H33" s="262"/>
      <c r="I33" s="262"/>
      <c r="J33" s="263"/>
    </row>
    <row r="34" spans="1:10" x14ac:dyDescent="0.3">
      <c r="A34" s="261" t="s">
        <v>265</v>
      </c>
      <c r="B34" s="262"/>
      <c r="C34" s="262"/>
      <c r="D34" s="262"/>
      <c r="E34" s="262"/>
      <c r="F34" s="262"/>
      <c r="G34" s="262"/>
      <c r="H34" s="262"/>
      <c r="I34" s="262"/>
      <c r="J34" s="263"/>
    </row>
    <row r="35" spans="1:10" x14ac:dyDescent="0.3">
      <c r="A35" s="261" t="s">
        <v>105</v>
      </c>
      <c r="B35" s="262"/>
      <c r="C35" s="262"/>
      <c r="D35" s="262"/>
      <c r="E35" s="262"/>
      <c r="F35" s="262"/>
      <c r="G35" s="262"/>
      <c r="H35" s="262"/>
      <c r="I35" s="262"/>
      <c r="J35" s="263"/>
    </row>
    <row r="36" spans="1:10" x14ac:dyDescent="0.3">
      <c r="A36" s="102"/>
      <c r="B36" s="102"/>
      <c r="C36" s="102"/>
      <c r="D36" s="102"/>
      <c r="E36" s="102"/>
      <c r="F36" s="102"/>
      <c r="G36" s="102"/>
      <c r="H36" s="102"/>
      <c r="I36" s="102"/>
      <c r="J36" s="102"/>
    </row>
    <row r="37" spans="1:10" x14ac:dyDescent="0.3">
      <c r="A37" s="258" t="s">
        <v>327</v>
      </c>
      <c r="B37" s="259"/>
      <c r="C37" s="259"/>
      <c r="D37" s="259"/>
      <c r="E37" s="259"/>
      <c r="F37" s="259"/>
      <c r="G37" s="259"/>
      <c r="H37" s="259"/>
      <c r="I37" s="259"/>
      <c r="J37" s="260"/>
    </row>
    <row r="38" spans="1:10" x14ac:dyDescent="0.3">
      <c r="A38" s="102"/>
      <c r="B38" s="102"/>
      <c r="C38" s="102"/>
      <c r="D38" s="102"/>
      <c r="E38" s="102"/>
      <c r="F38" s="102"/>
      <c r="G38" s="102"/>
      <c r="H38" s="102"/>
      <c r="I38" s="102"/>
      <c r="J38" s="102"/>
    </row>
  </sheetData>
  <sortState xmlns:xlrd2="http://schemas.microsoft.com/office/spreadsheetml/2017/richdata2" ref="A4:J22">
    <sortCondition ref="A4:A22"/>
  </sortState>
  <mergeCells count="16">
    <mergeCell ref="A37:J37"/>
    <mergeCell ref="A31:J31"/>
    <mergeCell ref="A32:J32"/>
    <mergeCell ref="A33:J33"/>
    <mergeCell ref="A34:J34"/>
    <mergeCell ref="A35:J35"/>
    <mergeCell ref="A26:J26"/>
    <mergeCell ref="A27:J27"/>
    <mergeCell ref="A28:J28"/>
    <mergeCell ref="A29:J29"/>
    <mergeCell ref="A30:J30"/>
    <mergeCell ref="B2:D2"/>
    <mergeCell ref="E2:G2"/>
    <mergeCell ref="H2:J2"/>
    <mergeCell ref="B1:J1"/>
    <mergeCell ref="A1:A3"/>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F4F6-FC02-49FB-AE29-2D8A93619500}">
  <dimension ref="A1:P16"/>
  <sheetViews>
    <sheetView workbookViewId="0">
      <selection sqref="A1:A3"/>
    </sheetView>
  </sheetViews>
  <sheetFormatPr defaultColWidth="8.77734375" defaultRowHeight="14.4" x14ac:dyDescent="0.3"/>
  <cols>
    <col min="1" max="1" width="10" style="30" customWidth="1"/>
    <col min="2" max="16" width="14.5546875" style="30" customWidth="1"/>
    <col min="17" max="16384" width="8.77734375" style="30"/>
  </cols>
  <sheetData>
    <row r="1" spans="1:16" x14ac:dyDescent="0.3">
      <c r="A1" s="264"/>
      <c r="B1" s="266" t="s">
        <v>359</v>
      </c>
      <c r="C1" s="267"/>
      <c r="D1" s="267"/>
      <c r="E1" s="267"/>
      <c r="F1" s="267"/>
      <c r="G1" s="267"/>
      <c r="H1" s="267"/>
      <c r="I1" s="267"/>
      <c r="J1" s="267"/>
      <c r="K1" s="267"/>
      <c r="L1" s="267"/>
      <c r="M1" s="267"/>
      <c r="N1" s="267"/>
      <c r="O1" s="267"/>
      <c r="P1" s="267"/>
    </row>
    <row r="2" spans="1:16" x14ac:dyDescent="0.3">
      <c r="A2" s="264"/>
      <c r="B2" s="268" t="s">
        <v>0</v>
      </c>
      <c r="C2" s="269"/>
      <c r="D2" s="269"/>
      <c r="E2" s="269"/>
      <c r="F2" s="270"/>
      <c r="G2" s="271" t="s">
        <v>5</v>
      </c>
      <c r="H2" s="269"/>
      <c r="I2" s="269"/>
      <c r="J2" s="269"/>
      <c r="K2" s="270"/>
      <c r="L2" s="269" t="s">
        <v>4</v>
      </c>
      <c r="M2" s="269"/>
      <c r="N2" s="269"/>
      <c r="O2" s="269"/>
      <c r="P2" s="272"/>
    </row>
    <row r="3" spans="1:16" ht="41.4" x14ac:dyDescent="0.3">
      <c r="A3" s="265"/>
      <c r="B3" s="143" t="s">
        <v>39</v>
      </c>
      <c r="C3" s="143" t="s">
        <v>360</v>
      </c>
      <c r="D3" s="143" t="s">
        <v>41</v>
      </c>
      <c r="E3" s="143" t="s">
        <v>361</v>
      </c>
      <c r="F3" s="144" t="s">
        <v>362</v>
      </c>
      <c r="G3" s="145" t="s">
        <v>39</v>
      </c>
      <c r="H3" s="145" t="s">
        <v>360</v>
      </c>
      <c r="I3" s="145" t="s">
        <v>41</v>
      </c>
      <c r="J3" s="145" t="s">
        <v>361</v>
      </c>
      <c r="K3" s="145" t="s">
        <v>362</v>
      </c>
      <c r="L3" s="146" t="s">
        <v>39</v>
      </c>
      <c r="M3" s="146" t="s">
        <v>360</v>
      </c>
      <c r="N3" s="146" t="s">
        <v>41</v>
      </c>
      <c r="O3" s="146" t="s">
        <v>361</v>
      </c>
      <c r="P3" s="146" t="s">
        <v>362</v>
      </c>
    </row>
    <row r="4" spans="1:16" x14ac:dyDescent="0.3">
      <c r="A4" s="147">
        <v>43251</v>
      </c>
      <c r="B4" s="148">
        <v>0.80514788528854486</v>
      </c>
      <c r="C4" s="148">
        <v>0.85482166446499341</v>
      </c>
      <c r="D4" s="148">
        <v>0.85865625871201556</v>
      </c>
      <c r="E4" s="148">
        <v>0.88497458328407608</v>
      </c>
      <c r="F4" s="149">
        <v>0.82461230937872776</v>
      </c>
      <c r="G4" s="150">
        <v>0.89318082683080502</v>
      </c>
      <c r="H4" s="148">
        <v>0.90918817707636757</v>
      </c>
      <c r="I4" s="148">
        <v>0.9088189200740846</v>
      </c>
      <c r="J4" s="148">
        <v>0.91491124260355039</v>
      </c>
      <c r="K4" s="149">
        <v>0.89895149585147638</v>
      </c>
      <c r="L4" s="151">
        <v>0.9276163601463423</v>
      </c>
      <c r="M4" s="148">
        <v>0.92786136485760351</v>
      </c>
      <c r="N4" s="148">
        <v>0.92591503748346315</v>
      </c>
      <c r="O4" s="148">
        <v>0.92167599095345787</v>
      </c>
      <c r="P4" s="148">
        <v>0.92698116316107415</v>
      </c>
    </row>
    <row r="5" spans="1:16" x14ac:dyDescent="0.3">
      <c r="A5" s="147">
        <v>43281</v>
      </c>
      <c r="B5" s="148">
        <v>0.79902031638962501</v>
      </c>
      <c r="C5" s="148">
        <v>0.85690593074167432</v>
      </c>
      <c r="D5" s="148">
        <v>0.85811846689895466</v>
      </c>
      <c r="E5" s="148">
        <v>0.88177281368821281</v>
      </c>
      <c r="F5" s="149">
        <v>0.8204670181857312</v>
      </c>
      <c r="G5" s="150">
        <v>0.88825471161194858</v>
      </c>
      <c r="H5" s="148">
        <v>0.91151393084927823</v>
      </c>
      <c r="I5" s="148">
        <v>0.90566847981677645</v>
      </c>
      <c r="J5" s="148">
        <v>0.91486068111455099</v>
      </c>
      <c r="K5" s="149">
        <v>0.8957897489539749</v>
      </c>
      <c r="L5" s="151">
        <v>0.92671968516848402</v>
      </c>
      <c r="M5" s="148">
        <v>0.92794671689989239</v>
      </c>
      <c r="N5" s="148">
        <v>0.92460259588741422</v>
      </c>
      <c r="O5" s="148">
        <v>0.92412890950172433</v>
      </c>
      <c r="P5" s="148">
        <v>0.92652142896339806</v>
      </c>
    </row>
    <row r="6" spans="1:16" x14ac:dyDescent="0.3">
      <c r="A6" s="147">
        <v>43312</v>
      </c>
      <c r="B6" s="148">
        <v>0.79330978070594227</v>
      </c>
      <c r="C6" s="148">
        <v>0.85701045942009801</v>
      </c>
      <c r="D6" s="148">
        <v>0.85456039441248977</v>
      </c>
      <c r="E6" s="148">
        <v>0.87876283791760124</v>
      </c>
      <c r="F6" s="149">
        <v>0.81607392468815698</v>
      </c>
      <c r="G6" s="150">
        <v>0.88451350874095003</v>
      </c>
      <c r="H6" s="148">
        <v>0.90976897689768976</v>
      </c>
      <c r="I6" s="148">
        <v>0.90101487557347426</v>
      </c>
      <c r="J6" s="148">
        <v>0.91221238938053095</v>
      </c>
      <c r="K6" s="149">
        <v>0.89241872603666594</v>
      </c>
      <c r="L6" s="151">
        <v>0.92419071762870519</v>
      </c>
      <c r="M6" s="148">
        <v>0.92696364980178725</v>
      </c>
      <c r="N6" s="148">
        <v>0.92252407646974277</v>
      </c>
      <c r="O6" s="148">
        <v>0.92385667138142391</v>
      </c>
      <c r="P6" s="148">
        <v>0.92448290877422168</v>
      </c>
    </row>
    <row r="7" spans="1:16" x14ac:dyDescent="0.3">
      <c r="A7" s="147">
        <v>43343</v>
      </c>
      <c r="B7" s="148">
        <v>0.78867858728045148</v>
      </c>
      <c r="C7" s="148">
        <v>0.85683268636094478</v>
      </c>
      <c r="D7" s="148">
        <v>0.85199240986717273</v>
      </c>
      <c r="E7" s="148">
        <v>0.87612612612612617</v>
      </c>
      <c r="F7" s="149">
        <v>0.81249136529326116</v>
      </c>
      <c r="G7" s="150">
        <v>0.87969395268431672</v>
      </c>
      <c r="H7" s="148">
        <v>0.91040232927474851</v>
      </c>
      <c r="I7" s="148">
        <v>0.89980571745767413</v>
      </c>
      <c r="J7" s="148">
        <v>0.91075650118203311</v>
      </c>
      <c r="K7" s="149">
        <v>0.88904259426071286</v>
      </c>
      <c r="L7" s="151">
        <v>0.92044664932210796</v>
      </c>
      <c r="M7" s="148">
        <v>0.92481756711521723</v>
      </c>
      <c r="N7" s="148">
        <v>0.91976628188684628</v>
      </c>
      <c r="O7" s="148">
        <v>0.92109310304034075</v>
      </c>
      <c r="P7" s="148">
        <v>0.92116155596489313</v>
      </c>
    </row>
    <row r="8" spans="1:16" x14ac:dyDescent="0.3">
      <c r="A8" s="147">
        <v>43373</v>
      </c>
      <c r="B8" s="148">
        <v>0.78589126489386885</v>
      </c>
      <c r="C8" s="148">
        <v>0.85283908572925538</v>
      </c>
      <c r="D8" s="148">
        <v>0.84994612068965514</v>
      </c>
      <c r="E8" s="148">
        <v>0.87377029749911106</v>
      </c>
      <c r="F8" s="149">
        <v>0.80958780887877668</v>
      </c>
      <c r="G8" s="150">
        <v>0.87628321980236001</v>
      </c>
      <c r="H8" s="148">
        <v>0.91038425741257822</v>
      </c>
      <c r="I8" s="148">
        <v>0.8962147281486581</v>
      </c>
      <c r="J8" s="148">
        <v>0.90801186943620182</v>
      </c>
      <c r="K8" s="149">
        <v>0.8862013509166935</v>
      </c>
      <c r="L8" s="151">
        <v>0.91724295035553316</v>
      </c>
      <c r="M8" s="148">
        <v>0.92590102205486824</v>
      </c>
      <c r="N8" s="148">
        <v>0.91726309762381919</v>
      </c>
      <c r="O8" s="148">
        <v>0.92140985949035481</v>
      </c>
      <c r="P8" s="148">
        <v>0.91903001755476321</v>
      </c>
    </row>
    <row r="9" spans="1:16" x14ac:dyDescent="0.3">
      <c r="A9" s="147">
        <v>43404</v>
      </c>
      <c r="B9" s="148">
        <v>0.78223624887285848</v>
      </c>
      <c r="C9" s="148">
        <v>0.84741814416979422</v>
      </c>
      <c r="D9" s="148">
        <v>0.84782608695652173</v>
      </c>
      <c r="E9" s="148">
        <v>0.87027722540648034</v>
      </c>
      <c r="F9" s="149">
        <v>0.80573557496634418</v>
      </c>
      <c r="G9" s="150">
        <v>0.87354446222334892</v>
      </c>
      <c r="H9" s="148">
        <v>0.90903713440683531</v>
      </c>
      <c r="I9" s="148">
        <v>0.89410169491525426</v>
      </c>
      <c r="J9" s="148">
        <v>0.90525317206213685</v>
      </c>
      <c r="K9" s="149">
        <v>0.88373130523453436</v>
      </c>
      <c r="L9" s="151">
        <v>0.91463101466953423</v>
      </c>
      <c r="M9" s="148">
        <v>0.92457067371202117</v>
      </c>
      <c r="N9" s="148">
        <v>0.91232227488151663</v>
      </c>
      <c r="O9" s="148">
        <v>0.91809478785013598</v>
      </c>
      <c r="P9" s="148">
        <v>0.91638465422588933</v>
      </c>
    </row>
    <row r="10" spans="1:16" x14ac:dyDescent="0.3">
      <c r="A10" s="147">
        <v>43434</v>
      </c>
      <c r="B10" s="148">
        <v>0.77737474145648755</v>
      </c>
      <c r="C10" s="148">
        <v>0.84377221899036903</v>
      </c>
      <c r="D10" s="148">
        <v>0.8462853385930309</v>
      </c>
      <c r="E10" s="148">
        <v>0.86623391677292227</v>
      </c>
      <c r="F10" s="149">
        <v>0.80139705044098286</v>
      </c>
      <c r="G10" s="150">
        <v>0.87067243413291384</v>
      </c>
      <c r="H10" s="148">
        <v>0.90542302177030376</v>
      </c>
      <c r="I10" s="148">
        <v>0.89210950080515294</v>
      </c>
      <c r="J10" s="148">
        <v>0.90187965480553256</v>
      </c>
      <c r="K10" s="149">
        <v>0.88076306576116759</v>
      </c>
      <c r="L10" s="151">
        <v>0.91175529020072354</v>
      </c>
      <c r="M10" s="148">
        <v>0.92515881418740076</v>
      </c>
      <c r="N10" s="148">
        <v>0.91160144324174297</v>
      </c>
      <c r="O10" s="148">
        <v>0.9177304964539007</v>
      </c>
      <c r="P10" s="148">
        <v>0.91445759876463772</v>
      </c>
    </row>
    <row r="11" spans="1:16" x14ac:dyDescent="0.3">
      <c r="A11" s="147">
        <v>43465</v>
      </c>
      <c r="B11" s="148">
        <v>0.7711984258746849</v>
      </c>
      <c r="C11" s="148">
        <v>0.83687943262411346</v>
      </c>
      <c r="D11" s="148">
        <v>0.84519318329647453</v>
      </c>
      <c r="E11" s="148">
        <v>0.86479591836734693</v>
      </c>
      <c r="F11" s="149">
        <v>0.79597790009689329</v>
      </c>
      <c r="G11" s="150">
        <v>0.86726783983996503</v>
      </c>
      <c r="H11" s="148">
        <v>0.90288049824834571</v>
      </c>
      <c r="I11" s="148">
        <v>0.89168563395367517</v>
      </c>
      <c r="J11" s="148">
        <v>0.89913206661975131</v>
      </c>
      <c r="K11" s="149">
        <v>0.87778185439488443</v>
      </c>
      <c r="L11" s="151">
        <v>0.90918357595642341</v>
      </c>
      <c r="M11" s="148">
        <v>0.92488076311605727</v>
      </c>
      <c r="N11" s="148">
        <v>0.9073464912280701</v>
      </c>
      <c r="O11" s="148">
        <v>0.91492378589152779</v>
      </c>
      <c r="P11" s="148">
        <v>0.91208978972885812</v>
      </c>
    </row>
    <row r="12" spans="1:16" x14ac:dyDescent="0.3">
      <c r="A12" s="147">
        <v>43496</v>
      </c>
      <c r="B12" s="148">
        <v>0.76731766625113507</v>
      </c>
      <c r="C12" s="148">
        <v>0.83389485728815715</v>
      </c>
      <c r="D12" s="148">
        <v>0.84468168207264682</v>
      </c>
      <c r="E12" s="148">
        <v>0.86175544935307147</v>
      </c>
      <c r="F12" s="149">
        <v>0.79260168302945311</v>
      </c>
      <c r="G12" s="150">
        <v>0.8621998056545277</v>
      </c>
      <c r="H12" s="148">
        <v>0.89961215255332905</v>
      </c>
      <c r="I12" s="148">
        <v>0.89189900052603888</v>
      </c>
      <c r="J12" s="148">
        <v>0.8966315545780762</v>
      </c>
      <c r="K12" s="149">
        <v>0.87361465001139349</v>
      </c>
      <c r="L12" s="151">
        <v>0.90644915818510408</v>
      </c>
      <c r="M12" s="148">
        <v>0.92451464297466268</v>
      </c>
      <c r="N12" s="148">
        <v>0.90572937830150346</v>
      </c>
      <c r="O12" s="148">
        <v>0.91191464137522227</v>
      </c>
      <c r="P12" s="148">
        <v>0.9098000871496742</v>
      </c>
    </row>
    <row r="13" spans="1:16" x14ac:dyDescent="0.3">
      <c r="A13" s="147">
        <v>43524</v>
      </c>
      <c r="B13" s="148">
        <v>0.76521444834164054</v>
      </c>
      <c r="C13" s="148">
        <v>0.83057043807122599</v>
      </c>
      <c r="D13" s="148">
        <v>0.84605483331188058</v>
      </c>
      <c r="E13" s="148">
        <v>0.85891872874398967</v>
      </c>
      <c r="F13" s="149">
        <v>0.79057273709669118</v>
      </c>
      <c r="G13" s="150">
        <v>0.85614499353806384</v>
      </c>
      <c r="H13" s="148">
        <v>0.89523139861927903</v>
      </c>
      <c r="I13" s="148">
        <v>0.8896281800391389</v>
      </c>
      <c r="J13" s="148">
        <v>0.89477343840537726</v>
      </c>
      <c r="K13" s="149">
        <v>0.8685394185734624</v>
      </c>
      <c r="L13" s="151">
        <v>0.90361502642839164</v>
      </c>
      <c r="M13" s="148">
        <v>0.9225655064528745</v>
      </c>
      <c r="N13" s="148">
        <v>0.9049026192075218</v>
      </c>
      <c r="O13" s="148">
        <v>0.91056429669939665</v>
      </c>
      <c r="P13" s="148">
        <v>0.90740232891739092</v>
      </c>
    </row>
    <row r="14" spans="1:16" x14ac:dyDescent="0.3">
      <c r="A14" s="147">
        <v>43555</v>
      </c>
      <c r="B14" s="148">
        <v>0.74997689107995691</v>
      </c>
      <c r="C14" s="148">
        <v>0.82716356622907983</v>
      </c>
      <c r="D14" s="148">
        <v>0.84574810240576359</v>
      </c>
      <c r="E14" s="148">
        <v>0.85739395359737525</v>
      </c>
      <c r="F14" s="149">
        <v>0.77980265186555653</v>
      </c>
      <c r="G14" s="150">
        <v>0.85025764448147123</v>
      </c>
      <c r="H14" s="148">
        <v>0.8924710670227648</v>
      </c>
      <c r="I14" s="148">
        <v>0.89015003261578607</v>
      </c>
      <c r="J14" s="148">
        <v>0.89422066549912438</v>
      </c>
      <c r="K14" s="149">
        <v>0.86416806166945659</v>
      </c>
      <c r="L14" s="151">
        <v>0.89984054527263624</v>
      </c>
      <c r="M14" s="148">
        <v>0.91946483081119701</v>
      </c>
      <c r="N14" s="148">
        <v>0.90462156731413257</v>
      </c>
      <c r="O14" s="148">
        <v>0.90914426575889196</v>
      </c>
      <c r="P14" s="148">
        <v>0.9042150415840754</v>
      </c>
    </row>
    <row r="15" spans="1:16" x14ac:dyDescent="0.3">
      <c r="A15" s="147">
        <v>43585</v>
      </c>
      <c r="B15" s="148">
        <v>0.73078842692720702</v>
      </c>
      <c r="C15" s="148">
        <v>0.8189970717423134</v>
      </c>
      <c r="D15" s="148">
        <v>0.84417054458558671</v>
      </c>
      <c r="E15" s="148">
        <v>0.85691132206529275</v>
      </c>
      <c r="F15" s="149">
        <v>0.76546922300706355</v>
      </c>
      <c r="G15" s="150">
        <v>0.84825082305159838</v>
      </c>
      <c r="H15" s="148">
        <v>0.89049573729081144</v>
      </c>
      <c r="I15" s="148">
        <v>0.88999226205829252</v>
      </c>
      <c r="J15" s="148">
        <v>0.89207538335479353</v>
      </c>
      <c r="K15" s="149">
        <v>0.86232421191343922</v>
      </c>
      <c r="L15" s="151">
        <v>0.89522339686704222</v>
      </c>
      <c r="M15" s="148">
        <v>0.91763333549348713</v>
      </c>
      <c r="N15" s="148">
        <v>0.90506912442396314</v>
      </c>
      <c r="O15" s="148">
        <v>0.90789779326364695</v>
      </c>
      <c r="P15" s="148">
        <v>0.90071657454553</v>
      </c>
    </row>
    <row r="16" spans="1:16" x14ac:dyDescent="0.3">
      <c r="A16" s="147">
        <v>43616</v>
      </c>
      <c r="B16" s="148">
        <v>0.71609782807081579</v>
      </c>
      <c r="C16" s="148">
        <v>0.81246556052164332</v>
      </c>
      <c r="D16" s="148">
        <v>0.84618335251246646</v>
      </c>
      <c r="E16" s="148">
        <v>0.8547058823529412</v>
      </c>
      <c r="F16" s="149">
        <v>0.75440539826426289</v>
      </c>
      <c r="G16" s="150">
        <v>0.82686049367554959</v>
      </c>
      <c r="H16" s="148">
        <v>0.88796474458444541</v>
      </c>
      <c r="I16" s="148">
        <v>0.89109545163356818</v>
      </c>
      <c r="J16" s="148">
        <v>0.89033239700374533</v>
      </c>
      <c r="K16" s="149">
        <v>0.84763944100651611</v>
      </c>
      <c r="L16" s="151">
        <v>0.88876585928489038</v>
      </c>
      <c r="M16" s="148">
        <v>0.91401558707039732</v>
      </c>
      <c r="N16" s="148">
        <v>0.90378096479791403</v>
      </c>
      <c r="O16" s="148">
        <v>0.90641368874403438</v>
      </c>
      <c r="P16" s="148">
        <v>0.89559521353414484</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135"/>
  <sheetViews>
    <sheetView zoomScaleNormal="100" workbookViewId="0">
      <selection sqref="A1:N1"/>
    </sheetView>
  </sheetViews>
  <sheetFormatPr defaultColWidth="9.21875" defaultRowHeight="14.4" x14ac:dyDescent="0.3"/>
  <cols>
    <col min="1" max="1" width="30.21875" style="26" customWidth="1"/>
    <col min="2" max="2" width="22" style="7" customWidth="1"/>
    <col min="3" max="3" width="20.21875" style="7" customWidth="1"/>
    <col min="4" max="4" width="20.77734375" style="7" customWidth="1"/>
    <col min="5" max="6" width="20.21875" style="7" customWidth="1"/>
    <col min="7" max="7" width="19.21875" style="7" customWidth="1"/>
    <col min="8" max="8" width="19.5546875" style="7" customWidth="1"/>
    <col min="9" max="9" width="20.77734375" style="7" customWidth="1"/>
    <col min="10" max="10" width="20.21875" style="7" customWidth="1"/>
    <col min="11" max="11" width="19.77734375" style="7" customWidth="1"/>
    <col min="12" max="12" width="21" style="7" customWidth="1"/>
    <col min="13" max="13" width="20.77734375" style="7" customWidth="1"/>
    <col min="14" max="14" width="20.21875" style="7" customWidth="1"/>
    <col min="15" max="15" width="9.21875" style="31"/>
    <col min="16" max="16" width="16.44140625" style="31" customWidth="1"/>
    <col min="17" max="45" width="9.21875" style="31"/>
    <col min="46" max="16384" width="9.21875" style="7"/>
  </cols>
  <sheetData>
    <row r="1" spans="1:16" x14ac:dyDescent="0.3">
      <c r="A1" s="273" t="s">
        <v>259</v>
      </c>
      <c r="B1" s="273"/>
      <c r="C1" s="273"/>
      <c r="D1" s="273"/>
      <c r="E1" s="273"/>
      <c r="F1" s="273"/>
      <c r="G1" s="273"/>
      <c r="H1" s="273"/>
      <c r="I1" s="273"/>
      <c r="J1" s="273"/>
      <c r="K1" s="273"/>
      <c r="L1" s="273"/>
      <c r="M1" s="273"/>
      <c r="N1" s="274"/>
    </row>
    <row r="2" spans="1:16" x14ac:dyDescent="0.3">
      <c r="A2" s="72" t="s">
        <v>101</v>
      </c>
      <c r="B2" s="103" t="s">
        <v>300</v>
      </c>
      <c r="C2" s="103" t="s">
        <v>302</v>
      </c>
      <c r="D2" s="103" t="s">
        <v>316</v>
      </c>
      <c r="E2" s="103" t="s">
        <v>322</v>
      </c>
      <c r="F2" s="103" t="s">
        <v>323</v>
      </c>
      <c r="G2" s="103" t="s">
        <v>324</v>
      </c>
      <c r="H2" s="103" t="s">
        <v>334</v>
      </c>
      <c r="I2" s="103" t="s">
        <v>335</v>
      </c>
      <c r="J2" s="103" t="s">
        <v>341</v>
      </c>
      <c r="K2" s="103" t="s">
        <v>348</v>
      </c>
      <c r="L2" s="103" t="s">
        <v>349</v>
      </c>
      <c r="M2" s="103" t="s">
        <v>350</v>
      </c>
      <c r="N2" s="103" t="s">
        <v>351</v>
      </c>
    </row>
    <row r="3" spans="1:16" x14ac:dyDescent="0.3">
      <c r="A3" s="71" t="s">
        <v>133</v>
      </c>
      <c r="B3" s="27">
        <v>47352557.090000004</v>
      </c>
      <c r="C3" s="27">
        <v>37183928</v>
      </c>
      <c r="D3" s="27">
        <v>44106924.649999999</v>
      </c>
      <c r="E3" s="27">
        <v>47624710.469999999</v>
      </c>
      <c r="F3" s="27">
        <v>40316949.75</v>
      </c>
      <c r="G3" s="27">
        <v>47673180.780000001</v>
      </c>
      <c r="H3" s="27">
        <v>49133917.229999997</v>
      </c>
      <c r="I3" s="27">
        <v>46015934.409999996</v>
      </c>
      <c r="J3" s="27">
        <v>51641851.159999996</v>
      </c>
      <c r="K3" s="27">
        <v>28073330.859999999</v>
      </c>
      <c r="L3" s="27">
        <v>32368071.890000001</v>
      </c>
      <c r="M3" s="27">
        <v>40842223.5</v>
      </c>
      <c r="N3" s="27">
        <v>34952675.219999999</v>
      </c>
      <c r="P3" s="58"/>
    </row>
    <row r="4" spans="1:16" x14ac:dyDescent="0.3">
      <c r="A4" s="71" t="s">
        <v>100</v>
      </c>
      <c r="B4" s="27">
        <v>2177021.58</v>
      </c>
      <c r="C4" s="27">
        <v>862535.52</v>
      </c>
      <c r="D4" s="27">
        <v>655000</v>
      </c>
      <c r="E4" s="27">
        <v>1598835.52</v>
      </c>
      <c r="F4" s="27">
        <v>1630500</v>
      </c>
      <c r="G4" s="27">
        <v>1661500</v>
      </c>
      <c r="H4" s="27">
        <v>1375000</v>
      </c>
      <c r="I4" s="27">
        <v>2785000</v>
      </c>
      <c r="J4" s="27">
        <v>2274455</v>
      </c>
      <c r="K4" s="27">
        <v>2275000</v>
      </c>
      <c r="L4" s="27">
        <v>1217500</v>
      </c>
      <c r="M4" s="27">
        <v>520000</v>
      </c>
      <c r="N4" s="27">
        <v>2365000</v>
      </c>
      <c r="P4" s="58"/>
    </row>
    <row r="5" spans="1:16" x14ac:dyDescent="0.3">
      <c r="A5" s="71" t="s">
        <v>126</v>
      </c>
      <c r="B5" s="27">
        <v>2786778.43</v>
      </c>
      <c r="C5" s="27">
        <v>3763406.16</v>
      </c>
      <c r="D5" s="27">
        <v>6985881.3099999996</v>
      </c>
      <c r="E5" s="27">
        <v>7526356.8499999996</v>
      </c>
      <c r="F5" s="27">
        <v>3506427.4</v>
      </c>
      <c r="G5" s="27">
        <v>4146219.62</v>
      </c>
      <c r="H5" s="27">
        <v>5353559.97</v>
      </c>
      <c r="I5" s="27">
        <v>2753494.7</v>
      </c>
      <c r="J5" s="27">
        <v>2962673.41</v>
      </c>
      <c r="K5" s="27">
        <v>2579060.4</v>
      </c>
      <c r="L5" s="27">
        <v>3010359.81</v>
      </c>
      <c r="M5" s="27">
        <v>1986752.21</v>
      </c>
      <c r="N5" s="27">
        <v>7342070.4400000004</v>
      </c>
      <c r="P5" s="58"/>
    </row>
    <row r="6" spans="1:16" x14ac:dyDescent="0.3">
      <c r="A6" s="71" t="s">
        <v>127</v>
      </c>
      <c r="B6" s="27">
        <v>5664331.2000000002</v>
      </c>
      <c r="C6" s="27">
        <v>5461469.54</v>
      </c>
      <c r="D6" s="27">
        <v>6650842.7699999996</v>
      </c>
      <c r="E6" s="27">
        <v>7014258.21</v>
      </c>
      <c r="F6" s="27">
        <v>5789711.1100000003</v>
      </c>
      <c r="G6" s="27">
        <v>6375757.79</v>
      </c>
      <c r="H6" s="27">
        <v>6122216.9400000004</v>
      </c>
      <c r="I6" s="27">
        <v>5751776.9000000004</v>
      </c>
      <c r="J6" s="27">
        <v>4904168.22</v>
      </c>
      <c r="K6" s="27">
        <v>5354851.3899999997</v>
      </c>
      <c r="L6" s="27">
        <v>6119241.5199999996</v>
      </c>
      <c r="M6" s="27">
        <v>6084048.6900000004</v>
      </c>
      <c r="N6" s="27">
        <v>6419522.7000000002</v>
      </c>
      <c r="P6" s="58"/>
    </row>
    <row r="7" spans="1:16" x14ac:dyDescent="0.3">
      <c r="A7" s="71" t="s">
        <v>128</v>
      </c>
      <c r="B7" s="27">
        <v>4881006.87</v>
      </c>
      <c r="C7" s="27">
        <v>5240315.03</v>
      </c>
      <c r="D7" s="27">
        <v>5646483.1200000001</v>
      </c>
      <c r="E7" s="27">
        <v>5273866.93</v>
      </c>
      <c r="F7" s="27">
        <v>4826849.91</v>
      </c>
      <c r="G7" s="27">
        <v>5063322.1100000003</v>
      </c>
      <c r="H7" s="27">
        <v>5181104.87</v>
      </c>
      <c r="I7" s="27">
        <v>5360945.05</v>
      </c>
      <c r="J7" s="27">
        <v>4373429.3499999996</v>
      </c>
      <c r="K7" s="27">
        <v>4667437.9800000004</v>
      </c>
      <c r="L7" s="27">
        <v>4428546.54</v>
      </c>
      <c r="M7" s="27">
        <v>4672729.91</v>
      </c>
      <c r="N7" s="27">
        <v>5501743.1200000001</v>
      </c>
      <c r="P7" s="58"/>
    </row>
    <row r="8" spans="1:16" x14ac:dyDescent="0.3">
      <c r="A8" s="71" t="s">
        <v>129</v>
      </c>
      <c r="B8" s="27">
        <v>64715059.75</v>
      </c>
      <c r="C8" s="27">
        <v>69889473.079999998</v>
      </c>
      <c r="D8" s="27">
        <v>86573647.819999993</v>
      </c>
      <c r="E8" s="27">
        <v>92115144.430000007</v>
      </c>
      <c r="F8" s="27">
        <v>78793756.959999993</v>
      </c>
      <c r="G8" s="27">
        <v>76177233.810000002</v>
      </c>
      <c r="H8" s="27">
        <v>74429655.450000003</v>
      </c>
      <c r="I8" s="27">
        <v>70239112.989999995</v>
      </c>
      <c r="J8" s="27">
        <v>60963571.469999999</v>
      </c>
      <c r="K8" s="27">
        <v>66203596.810000002</v>
      </c>
      <c r="L8" s="27">
        <v>77968665.359999999</v>
      </c>
      <c r="M8" s="27">
        <v>73938266.670000002</v>
      </c>
      <c r="N8" s="27">
        <v>76717045.959999993</v>
      </c>
      <c r="P8" s="58"/>
    </row>
    <row r="9" spans="1:16" x14ac:dyDescent="0.3">
      <c r="A9" s="71" t="s">
        <v>130</v>
      </c>
      <c r="B9" s="27">
        <v>13398110.380000001</v>
      </c>
      <c r="C9" s="27">
        <v>15537749.050000001</v>
      </c>
      <c r="D9" s="27">
        <v>17345833.100000001</v>
      </c>
      <c r="E9" s="27">
        <v>16361623.859999999</v>
      </c>
      <c r="F9" s="27">
        <v>15524848.369999999</v>
      </c>
      <c r="G9" s="27">
        <v>12750488.5</v>
      </c>
      <c r="H9" s="27">
        <v>13622653.789999999</v>
      </c>
      <c r="I9" s="27">
        <v>13335813.560000001</v>
      </c>
      <c r="J9" s="27">
        <v>9672265.0800000001</v>
      </c>
      <c r="K9" s="27">
        <v>10796857.32</v>
      </c>
      <c r="L9" s="27">
        <v>12102929.84</v>
      </c>
      <c r="M9" s="27">
        <v>12117405.880000001</v>
      </c>
      <c r="N9" s="27">
        <v>12071042.869999999</v>
      </c>
      <c r="P9" s="58"/>
    </row>
    <row r="10" spans="1:16" x14ac:dyDescent="0.3">
      <c r="A10" s="71" t="s">
        <v>125</v>
      </c>
      <c r="B10" s="27">
        <v>13590385.619999999</v>
      </c>
      <c r="C10" s="27">
        <v>9859328</v>
      </c>
      <c r="D10" s="27">
        <v>14575703.9</v>
      </c>
      <c r="E10" s="27">
        <v>11644989.99</v>
      </c>
      <c r="F10" s="27">
        <v>12394775.460000001</v>
      </c>
      <c r="G10" s="27">
        <v>11707755.73</v>
      </c>
      <c r="H10" s="27">
        <v>12095543.77</v>
      </c>
      <c r="I10" s="27">
        <v>12534212.76</v>
      </c>
      <c r="J10" s="27">
        <v>12055470.550000001</v>
      </c>
      <c r="K10" s="27">
        <v>12991957.35</v>
      </c>
      <c r="L10" s="27">
        <v>11909414.68</v>
      </c>
      <c r="M10" s="27">
        <v>14547881.5</v>
      </c>
      <c r="N10" s="27">
        <v>15959904.300000001</v>
      </c>
      <c r="P10" s="58"/>
    </row>
    <row r="11" spans="1:16" x14ac:dyDescent="0.3">
      <c r="A11" s="71" t="s">
        <v>131</v>
      </c>
      <c r="B11" s="27">
        <v>96518743.480000004</v>
      </c>
      <c r="C11" s="27">
        <v>88662486.799999997</v>
      </c>
      <c r="D11" s="27">
        <v>91213405.689999998</v>
      </c>
      <c r="E11" s="27">
        <v>106066030.13</v>
      </c>
      <c r="F11" s="27">
        <v>95135159.469999999</v>
      </c>
      <c r="G11" s="27">
        <v>97621466.859999999</v>
      </c>
      <c r="H11" s="27">
        <v>101275286.04000001</v>
      </c>
      <c r="I11" s="27">
        <v>102313097.31999999</v>
      </c>
      <c r="J11" s="27">
        <v>102864120.13</v>
      </c>
      <c r="K11" s="27">
        <v>95248112.709999993</v>
      </c>
      <c r="L11" s="27">
        <v>99924335.280000001</v>
      </c>
      <c r="M11" s="27">
        <v>103448463.81999999</v>
      </c>
      <c r="N11" s="27">
        <v>113012759.11</v>
      </c>
      <c r="P11" s="58"/>
    </row>
    <row r="12" spans="1:16" x14ac:dyDescent="0.3">
      <c r="A12" s="71" t="s">
        <v>132</v>
      </c>
      <c r="B12" s="27">
        <v>5620309.8499999996</v>
      </c>
      <c r="C12" s="27">
        <v>5667396.25</v>
      </c>
      <c r="D12" s="27">
        <v>6417715.6799999997</v>
      </c>
      <c r="E12" s="27">
        <v>6469898.46</v>
      </c>
      <c r="F12" s="27">
        <v>5881145.0599999996</v>
      </c>
      <c r="G12" s="27">
        <v>6242738.4100000001</v>
      </c>
      <c r="H12" s="27">
        <v>6321229.4699999997</v>
      </c>
      <c r="I12" s="27">
        <v>6080270.3799999999</v>
      </c>
      <c r="J12" s="27">
        <v>4789703.2699999996</v>
      </c>
      <c r="K12" s="27">
        <v>5002997.18</v>
      </c>
      <c r="L12" s="27">
        <v>6072594.5199999996</v>
      </c>
      <c r="M12" s="27">
        <v>5431124.1699999999</v>
      </c>
      <c r="N12" s="27">
        <v>6038464.8399999999</v>
      </c>
      <c r="P12" s="58"/>
    </row>
    <row r="13" spans="1:16" x14ac:dyDescent="0.3">
      <c r="A13" s="73" t="s">
        <v>26</v>
      </c>
      <c r="B13" s="106">
        <v>256704304.25</v>
      </c>
      <c r="C13" s="106">
        <v>242128087.44999999</v>
      </c>
      <c r="D13" s="106">
        <v>280171438.05000001</v>
      </c>
      <c r="E13" s="106">
        <v>301695714.85000002</v>
      </c>
      <c r="F13" s="106">
        <v>263800123.50999999</v>
      </c>
      <c r="G13" s="106">
        <v>269419663.58999997</v>
      </c>
      <c r="H13" s="106">
        <v>274910167.51999998</v>
      </c>
      <c r="I13" s="106">
        <v>267169658.06</v>
      </c>
      <c r="J13" s="106">
        <v>256501707.63999999</v>
      </c>
      <c r="K13" s="106">
        <v>233193202.00999999</v>
      </c>
      <c r="L13" s="106">
        <v>255121659.43000001</v>
      </c>
      <c r="M13" s="106">
        <v>263588896.34999999</v>
      </c>
      <c r="N13" s="106">
        <v>280380228.56</v>
      </c>
      <c r="P13" s="110"/>
    </row>
    <row r="14" spans="1:16" s="31" customFormat="1" x14ac:dyDescent="0.3">
      <c r="A14" s="56"/>
      <c r="N14" s="57"/>
    </row>
    <row r="15" spans="1:16" s="31" customFormat="1" x14ac:dyDescent="0.3">
      <c r="A15" s="56"/>
      <c r="N15" s="58"/>
    </row>
    <row r="16" spans="1:16" x14ac:dyDescent="0.3">
      <c r="A16" s="273" t="s">
        <v>260</v>
      </c>
      <c r="B16" s="273"/>
      <c r="C16" s="273"/>
      <c r="D16" s="273"/>
      <c r="E16" s="273"/>
      <c r="F16" s="273"/>
      <c r="G16" s="273"/>
      <c r="H16" s="273"/>
      <c r="I16" s="273"/>
      <c r="J16" s="273"/>
      <c r="K16" s="273"/>
      <c r="L16" s="273"/>
      <c r="M16" s="273"/>
      <c r="N16" s="274"/>
    </row>
    <row r="17" spans="1:14" x14ac:dyDescent="0.3">
      <c r="A17" s="72" t="s">
        <v>101</v>
      </c>
      <c r="B17" s="103" t="s">
        <v>300</v>
      </c>
      <c r="C17" s="103" t="s">
        <v>302</v>
      </c>
      <c r="D17" s="103" t="s">
        <v>316</v>
      </c>
      <c r="E17" s="103" t="s">
        <v>322</v>
      </c>
      <c r="F17" s="103" t="s">
        <v>323</v>
      </c>
      <c r="G17" s="103" t="s">
        <v>324</v>
      </c>
      <c r="H17" s="103" t="s">
        <v>334</v>
      </c>
      <c r="I17" s="103" t="s">
        <v>335</v>
      </c>
      <c r="J17" s="103" t="s">
        <v>341</v>
      </c>
      <c r="K17" s="103" t="s">
        <v>348</v>
      </c>
      <c r="L17" s="103" t="s">
        <v>349</v>
      </c>
      <c r="M17" s="103" t="s">
        <v>350</v>
      </c>
      <c r="N17" s="103" t="s">
        <v>351</v>
      </c>
    </row>
    <row r="18" spans="1:14" x14ac:dyDescent="0.3">
      <c r="A18" s="71" t="s">
        <v>133</v>
      </c>
      <c r="B18" s="27">
        <v>31948068.739999998</v>
      </c>
      <c r="C18" s="27">
        <v>24406158.91</v>
      </c>
      <c r="D18" s="27">
        <v>28330967.719999999</v>
      </c>
      <c r="E18" s="27">
        <v>29182106.129999999</v>
      </c>
      <c r="F18" s="27">
        <v>27796884.25</v>
      </c>
      <c r="G18" s="27">
        <v>33378566.059999999</v>
      </c>
      <c r="H18" s="27">
        <v>36984053.990000002</v>
      </c>
      <c r="I18" s="27">
        <v>31679847.23</v>
      </c>
      <c r="J18" s="27">
        <v>37057690.829999998</v>
      </c>
      <c r="K18" s="27">
        <v>16291685.699999999</v>
      </c>
      <c r="L18" s="27">
        <v>22386430.699999999</v>
      </c>
      <c r="M18" s="27">
        <v>23958639.960000001</v>
      </c>
      <c r="N18" s="27">
        <v>23662508.440000001</v>
      </c>
    </row>
    <row r="19" spans="1:14" x14ac:dyDescent="0.3">
      <c r="A19" s="71" t="s">
        <v>100</v>
      </c>
      <c r="B19" s="27">
        <v>568438.78</v>
      </c>
      <c r="C19" s="27">
        <v>369395.22</v>
      </c>
      <c r="D19" s="27">
        <v>275000</v>
      </c>
      <c r="E19" s="27">
        <v>1146210.3500000001</v>
      </c>
      <c r="F19" s="27">
        <v>250000</v>
      </c>
      <c r="G19" s="27">
        <v>100000</v>
      </c>
      <c r="H19" s="27" t="s">
        <v>326</v>
      </c>
      <c r="I19" s="27">
        <v>350000</v>
      </c>
      <c r="J19" s="27">
        <v>700000</v>
      </c>
      <c r="K19" s="27">
        <v>740000</v>
      </c>
      <c r="L19" s="27">
        <v>275000</v>
      </c>
      <c r="M19" s="27" t="s">
        <v>326</v>
      </c>
      <c r="N19" s="27">
        <v>700000</v>
      </c>
    </row>
    <row r="20" spans="1:14" x14ac:dyDescent="0.3">
      <c r="A20" s="71" t="s">
        <v>126</v>
      </c>
      <c r="B20" s="27">
        <v>2746143.54</v>
      </c>
      <c r="C20" s="27">
        <v>1669555.08</v>
      </c>
      <c r="D20" s="27">
        <v>6797500.5199999996</v>
      </c>
      <c r="E20" s="27">
        <v>5402338.8899999997</v>
      </c>
      <c r="F20" s="27">
        <v>2706060.59</v>
      </c>
      <c r="G20" s="27">
        <v>3398104.99</v>
      </c>
      <c r="H20" s="27">
        <v>4481657.91</v>
      </c>
      <c r="I20" s="27">
        <v>2656353.4900000002</v>
      </c>
      <c r="J20" s="27">
        <v>2133290.16</v>
      </c>
      <c r="K20" s="27">
        <v>1510724.01</v>
      </c>
      <c r="L20" s="27">
        <v>2979618.67</v>
      </c>
      <c r="M20" s="27">
        <v>1952965.51</v>
      </c>
      <c r="N20" s="27">
        <v>6533448.1399999997</v>
      </c>
    </row>
    <row r="21" spans="1:14" x14ac:dyDescent="0.3">
      <c r="A21" s="71" t="s">
        <v>127</v>
      </c>
      <c r="B21" s="27">
        <v>3030381.25</v>
      </c>
      <c r="C21" s="27">
        <v>2894580.68</v>
      </c>
      <c r="D21" s="27">
        <v>3717607.8</v>
      </c>
      <c r="E21" s="27">
        <v>3886855.83</v>
      </c>
      <c r="F21" s="27">
        <v>3101928.16</v>
      </c>
      <c r="G21" s="27">
        <v>3581349.61</v>
      </c>
      <c r="H21" s="27">
        <v>3275191.79</v>
      </c>
      <c r="I21" s="27">
        <v>3470313.13</v>
      </c>
      <c r="J21" s="27">
        <v>2681870.23</v>
      </c>
      <c r="K21" s="27">
        <v>2925063.63</v>
      </c>
      <c r="L21" s="27">
        <v>3415588.45</v>
      </c>
      <c r="M21" s="27">
        <v>3483510.29</v>
      </c>
      <c r="N21" s="27">
        <v>3604605.77</v>
      </c>
    </row>
    <row r="22" spans="1:14" x14ac:dyDescent="0.3">
      <c r="A22" s="71" t="s">
        <v>128</v>
      </c>
      <c r="B22" s="27">
        <v>2880050.93</v>
      </c>
      <c r="C22" s="27">
        <v>2580098.25</v>
      </c>
      <c r="D22" s="27">
        <v>3119755.79</v>
      </c>
      <c r="E22" s="27">
        <v>3178841.15</v>
      </c>
      <c r="F22" s="27">
        <v>2387584.31</v>
      </c>
      <c r="G22" s="27">
        <v>2619662.64</v>
      </c>
      <c r="H22" s="27">
        <v>2709882.33</v>
      </c>
      <c r="I22" s="27">
        <v>2639781.94</v>
      </c>
      <c r="J22" s="27">
        <v>2101173.1800000002</v>
      </c>
      <c r="K22" s="27">
        <v>2080436.24</v>
      </c>
      <c r="L22" s="27">
        <v>2335464.3199999998</v>
      </c>
      <c r="M22" s="27">
        <v>2240589.4</v>
      </c>
      <c r="N22" s="27">
        <v>3289131.87</v>
      </c>
    </row>
    <row r="23" spans="1:14" x14ac:dyDescent="0.3">
      <c r="A23" s="71" t="s">
        <v>129</v>
      </c>
      <c r="B23" s="27">
        <v>46211407.789999999</v>
      </c>
      <c r="C23" s="27">
        <v>50260934.32</v>
      </c>
      <c r="D23" s="27">
        <v>63291159.670000002</v>
      </c>
      <c r="E23" s="27">
        <v>68075907.189999998</v>
      </c>
      <c r="F23" s="27">
        <v>56787085.189999998</v>
      </c>
      <c r="G23" s="27">
        <v>53683048.270000003</v>
      </c>
      <c r="H23" s="27">
        <v>52941195.5</v>
      </c>
      <c r="I23" s="27">
        <v>52403848.350000001</v>
      </c>
      <c r="J23" s="27">
        <v>42902960.600000001</v>
      </c>
      <c r="K23" s="27">
        <v>46277567.07</v>
      </c>
      <c r="L23" s="27">
        <v>54893485.560000002</v>
      </c>
      <c r="M23" s="27">
        <v>53030287.539999999</v>
      </c>
      <c r="N23" s="27">
        <v>53996392.130000003</v>
      </c>
    </row>
    <row r="24" spans="1:14" x14ac:dyDescent="0.3">
      <c r="A24" s="71" t="s">
        <v>130</v>
      </c>
      <c r="B24" s="27">
        <v>10790511.869999999</v>
      </c>
      <c r="C24" s="27">
        <v>12385258.34</v>
      </c>
      <c r="D24" s="27">
        <v>13990642.560000001</v>
      </c>
      <c r="E24" s="27">
        <v>12979288.310000001</v>
      </c>
      <c r="F24" s="27">
        <v>12191120.15</v>
      </c>
      <c r="G24" s="27">
        <v>9475591.9800000004</v>
      </c>
      <c r="H24" s="27">
        <v>10483867.289999999</v>
      </c>
      <c r="I24" s="27">
        <v>10192346.67</v>
      </c>
      <c r="J24" s="27">
        <v>6879116.6399999997</v>
      </c>
      <c r="K24" s="27">
        <v>7955126.1900000004</v>
      </c>
      <c r="L24" s="27">
        <v>8807707.2300000004</v>
      </c>
      <c r="M24" s="27">
        <v>8707532.9399999995</v>
      </c>
      <c r="N24" s="27">
        <v>8843816.8000000007</v>
      </c>
    </row>
    <row r="25" spans="1:14" x14ac:dyDescent="0.3">
      <c r="A25" s="71" t="s">
        <v>125</v>
      </c>
      <c r="B25" s="27">
        <v>9664449.8300000001</v>
      </c>
      <c r="C25" s="27">
        <v>5709211.79</v>
      </c>
      <c r="D25" s="27">
        <v>9989804.0800000001</v>
      </c>
      <c r="E25" s="27">
        <v>8150574.5</v>
      </c>
      <c r="F25" s="27">
        <v>7777193.9500000002</v>
      </c>
      <c r="G25" s="27">
        <v>7708714.4699999997</v>
      </c>
      <c r="H25" s="27">
        <v>8019256.5700000003</v>
      </c>
      <c r="I25" s="27">
        <v>8280579.5700000003</v>
      </c>
      <c r="J25" s="27">
        <v>7279151.5999999996</v>
      </c>
      <c r="K25" s="27">
        <v>8219247.4199999999</v>
      </c>
      <c r="L25" s="27">
        <v>8108443.4400000004</v>
      </c>
      <c r="M25" s="27">
        <v>9511745.1699999999</v>
      </c>
      <c r="N25" s="27">
        <v>11923067.76</v>
      </c>
    </row>
    <row r="26" spans="1:14" x14ac:dyDescent="0.3">
      <c r="A26" s="71" t="s">
        <v>131</v>
      </c>
      <c r="B26" s="27">
        <v>61367241.18</v>
      </c>
      <c r="C26" s="27">
        <v>57089661.57</v>
      </c>
      <c r="D26" s="27">
        <v>61449752.859999999</v>
      </c>
      <c r="E26" s="27">
        <v>71557765.840000004</v>
      </c>
      <c r="F26" s="27">
        <v>63247184.280000001</v>
      </c>
      <c r="G26" s="27">
        <v>63052075.689999998</v>
      </c>
      <c r="H26" s="27">
        <v>66722598.340000004</v>
      </c>
      <c r="I26" s="27">
        <v>69462029.489999995</v>
      </c>
      <c r="J26" s="27">
        <v>67882281.719999999</v>
      </c>
      <c r="K26" s="27">
        <v>62785438.990000002</v>
      </c>
      <c r="L26" s="27">
        <v>66522433.079999998</v>
      </c>
      <c r="M26" s="27">
        <v>68540392.810000002</v>
      </c>
      <c r="N26" s="27">
        <v>74976940.730000004</v>
      </c>
    </row>
    <row r="27" spans="1:14" x14ac:dyDescent="0.3">
      <c r="A27" s="71" t="s">
        <v>132</v>
      </c>
      <c r="B27" s="27">
        <v>4315595.29</v>
      </c>
      <c r="C27" s="27">
        <v>4193231.48</v>
      </c>
      <c r="D27" s="27">
        <v>4936916.18</v>
      </c>
      <c r="E27" s="27">
        <v>4929563.13</v>
      </c>
      <c r="F27" s="27">
        <v>4549393.71</v>
      </c>
      <c r="G27" s="27">
        <v>4599805.95</v>
      </c>
      <c r="H27" s="27">
        <v>4523429.8600000003</v>
      </c>
      <c r="I27" s="27">
        <v>4717189.03</v>
      </c>
      <c r="J27" s="27">
        <v>3521974.02</v>
      </c>
      <c r="K27" s="27">
        <v>3661475.87</v>
      </c>
      <c r="L27" s="27">
        <v>4556282.5</v>
      </c>
      <c r="M27" s="27">
        <v>3921116.88</v>
      </c>
      <c r="N27" s="27">
        <v>4225792.8099999996</v>
      </c>
    </row>
    <row r="28" spans="1:14" x14ac:dyDescent="0.3">
      <c r="A28" s="73" t="s">
        <v>26</v>
      </c>
      <c r="B28" s="106">
        <v>173522289.19999999</v>
      </c>
      <c r="C28" s="106">
        <v>161558085.63999999</v>
      </c>
      <c r="D28" s="106">
        <v>195899107.18000001</v>
      </c>
      <c r="E28" s="106">
        <v>208489451.31999999</v>
      </c>
      <c r="F28" s="106">
        <v>180794434.59</v>
      </c>
      <c r="G28" s="106">
        <v>181596919.66</v>
      </c>
      <c r="H28" s="106">
        <v>190141133.58000001</v>
      </c>
      <c r="I28" s="106">
        <v>185852288.90000001</v>
      </c>
      <c r="J28" s="106">
        <v>173139508.97999999</v>
      </c>
      <c r="K28" s="106">
        <v>152446765.12</v>
      </c>
      <c r="L28" s="106">
        <v>174280453.94999999</v>
      </c>
      <c r="M28" s="106">
        <v>175346780.5</v>
      </c>
      <c r="N28" s="106">
        <v>191755704.44999999</v>
      </c>
    </row>
    <row r="29" spans="1:14" s="31" customFormat="1" x14ac:dyDescent="0.3">
      <c r="A29" s="56"/>
    </row>
    <row r="30" spans="1:14" s="31" customFormat="1" x14ac:dyDescent="0.3">
      <c r="A30" s="56"/>
    </row>
    <row r="31" spans="1:14" x14ac:dyDescent="0.3">
      <c r="A31" s="273" t="s">
        <v>261</v>
      </c>
      <c r="B31" s="273"/>
      <c r="C31" s="273"/>
      <c r="D31" s="273"/>
      <c r="E31" s="273"/>
      <c r="F31" s="273"/>
      <c r="G31" s="273"/>
      <c r="H31" s="273"/>
      <c r="I31" s="273"/>
      <c r="J31" s="273"/>
      <c r="K31" s="273"/>
      <c r="L31" s="273"/>
      <c r="M31" s="273"/>
      <c r="N31" s="274"/>
    </row>
    <row r="32" spans="1:14" x14ac:dyDescent="0.3">
      <c r="A32" s="72" t="s">
        <v>101</v>
      </c>
      <c r="B32" s="103" t="s">
        <v>300</v>
      </c>
      <c r="C32" s="103" t="s">
        <v>302</v>
      </c>
      <c r="D32" s="103" t="s">
        <v>316</v>
      </c>
      <c r="E32" s="103" t="s">
        <v>322</v>
      </c>
      <c r="F32" s="103" t="s">
        <v>323</v>
      </c>
      <c r="G32" s="103" t="s">
        <v>324</v>
      </c>
      <c r="H32" s="103" t="s">
        <v>334</v>
      </c>
      <c r="I32" s="103" t="s">
        <v>335</v>
      </c>
      <c r="J32" s="103" t="s">
        <v>341</v>
      </c>
      <c r="K32" s="103" t="s">
        <v>348</v>
      </c>
      <c r="L32" s="103" t="s">
        <v>349</v>
      </c>
      <c r="M32" s="103" t="s">
        <v>350</v>
      </c>
      <c r="N32" s="103" t="s">
        <v>351</v>
      </c>
    </row>
    <row r="33" spans="1:14" x14ac:dyDescent="0.3">
      <c r="A33" s="71" t="s">
        <v>133</v>
      </c>
      <c r="B33" s="27">
        <v>3176494.19</v>
      </c>
      <c r="C33" s="27">
        <v>2155695.86</v>
      </c>
      <c r="D33" s="27">
        <v>3027330.28</v>
      </c>
      <c r="E33" s="27">
        <v>3772255.82</v>
      </c>
      <c r="F33" s="27">
        <v>3078704.44</v>
      </c>
      <c r="G33" s="27">
        <v>3026918.35</v>
      </c>
      <c r="H33" s="27">
        <v>5178785.9000000004</v>
      </c>
      <c r="I33" s="27">
        <v>3525708.85</v>
      </c>
      <c r="J33" s="27">
        <v>3130170.95</v>
      </c>
      <c r="K33" s="27">
        <v>5661357.9299999997</v>
      </c>
      <c r="L33" s="27">
        <v>2813153.41</v>
      </c>
      <c r="M33" s="27">
        <v>3182240.92</v>
      </c>
      <c r="N33" s="27">
        <v>1853116.52</v>
      </c>
    </row>
    <row r="34" spans="1:14" x14ac:dyDescent="0.3">
      <c r="A34" s="71" t="s">
        <v>100</v>
      </c>
      <c r="B34" s="27" t="s">
        <v>326</v>
      </c>
      <c r="C34" s="27" t="s">
        <v>326</v>
      </c>
      <c r="D34" s="27" t="s">
        <v>326</v>
      </c>
      <c r="E34" s="27">
        <v>46625.17</v>
      </c>
      <c r="F34" s="27" t="s">
        <v>326</v>
      </c>
      <c r="G34" s="27" t="s">
        <v>326</v>
      </c>
      <c r="H34" s="27">
        <v>350000</v>
      </c>
      <c r="I34" s="27" t="s">
        <v>326</v>
      </c>
      <c r="J34" s="27">
        <v>15000</v>
      </c>
      <c r="K34" s="27">
        <v>350000</v>
      </c>
      <c r="L34" s="27" t="s">
        <v>326</v>
      </c>
      <c r="M34" s="27" t="s">
        <v>326</v>
      </c>
      <c r="N34" s="27" t="s">
        <v>326</v>
      </c>
    </row>
    <row r="35" spans="1:14" x14ac:dyDescent="0.3">
      <c r="A35" s="71" t="s">
        <v>126</v>
      </c>
      <c r="B35" s="27">
        <v>8772.4</v>
      </c>
      <c r="C35" s="27">
        <v>717227.39</v>
      </c>
      <c r="D35" s="27">
        <v>7576.92</v>
      </c>
      <c r="E35" s="27">
        <v>707425.47</v>
      </c>
      <c r="F35" s="27">
        <v>771295.6</v>
      </c>
      <c r="G35" s="27">
        <v>9353.2999999999993</v>
      </c>
      <c r="H35" s="27">
        <v>8689.74</v>
      </c>
      <c r="I35" s="27">
        <v>7426.2</v>
      </c>
      <c r="J35" s="27">
        <v>7240.26</v>
      </c>
      <c r="K35" s="27">
        <v>7570.6</v>
      </c>
      <c r="L35" s="27">
        <v>6284.3</v>
      </c>
      <c r="M35" s="27">
        <v>7413.1</v>
      </c>
      <c r="N35" s="27">
        <v>7907.8</v>
      </c>
    </row>
    <row r="36" spans="1:14" x14ac:dyDescent="0.3">
      <c r="A36" s="71" t="s">
        <v>127</v>
      </c>
      <c r="B36" s="27">
        <v>897579.44</v>
      </c>
      <c r="C36" s="27">
        <v>777040.03</v>
      </c>
      <c r="D36" s="27">
        <v>809189.59</v>
      </c>
      <c r="E36" s="27">
        <v>850054.97</v>
      </c>
      <c r="F36" s="27">
        <v>741124.82</v>
      </c>
      <c r="G36" s="27">
        <v>789931.77</v>
      </c>
      <c r="H36" s="27">
        <v>769984.64</v>
      </c>
      <c r="I36" s="27">
        <v>570166.23</v>
      </c>
      <c r="J36" s="27">
        <v>593946.36</v>
      </c>
      <c r="K36" s="27">
        <v>614990.07999999996</v>
      </c>
      <c r="L36" s="27">
        <v>624278.79</v>
      </c>
      <c r="M36" s="27">
        <v>593876.64</v>
      </c>
      <c r="N36" s="27">
        <v>705821.41</v>
      </c>
    </row>
    <row r="37" spans="1:14" x14ac:dyDescent="0.3">
      <c r="A37" s="71" t="s">
        <v>128</v>
      </c>
      <c r="B37" s="27">
        <v>470557.07</v>
      </c>
      <c r="C37" s="27">
        <v>555248.04</v>
      </c>
      <c r="D37" s="27">
        <v>504730.06</v>
      </c>
      <c r="E37" s="27">
        <v>366614.92</v>
      </c>
      <c r="F37" s="27">
        <v>397358.35</v>
      </c>
      <c r="G37" s="27">
        <v>448481.68</v>
      </c>
      <c r="H37" s="27">
        <v>404552.15</v>
      </c>
      <c r="I37" s="27">
        <v>578777.88</v>
      </c>
      <c r="J37" s="27">
        <v>410785.43</v>
      </c>
      <c r="K37" s="27">
        <v>527045.9</v>
      </c>
      <c r="L37" s="27">
        <v>393296.34</v>
      </c>
      <c r="M37" s="27">
        <v>474992.64000000001</v>
      </c>
      <c r="N37" s="27">
        <v>556079.62</v>
      </c>
    </row>
    <row r="38" spans="1:14" x14ac:dyDescent="0.3">
      <c r="A38" s="71" t="s">
        <v>129</v>
      </c>
      <c r="B38" s="27">
        <v>4981102.29</v>
      </c>
      <c r="C38" s="27">
        <v>5023249.37</v>
      </c>
      <c r="D38" s="27">
        <v>5827425.6600000001</v>
      </c>
      <c r="E38" s="27">
        <v>5240408.95</v>
      </c>
      <c r="F38" s="27">
        <v>5205984.18</v>
      </c>
      <c r="G38" s="27">
        <v>5269391.07</v>
      </c>
      <c r="H38" s="27">
        <v>5223122.03</v>
      </c>
      <c r="I38" s="27">
        <v>4269502.91</v>
      </c>
      <c r="J38" s="27">
        <v>4369651.42</v>
      </c>
      <c r="K38" s="27">
        <v>4522819.88</v>
      </c>
      <c r="L38" s="27">
        <v>5204913.0599999996</v>
      </c>
      <c r="M38" s="27">
        <v>4537475.62</v>
      </c>
      <c r="N38" s="27">
        <v>4990437.47</v>
      </c>
    </row>
    <row r="39" spans="1:14" x14ac:dyDescent="0.3">
      <c r="A39" s="71" t="s">
        <v>130</v>
      </c>
      <c r="B39" s="27">
        <v>358332.14</v>
      </c>
      <c r="C39" s="27">
        <v>368131.57</v>
      </c>
      <c r="D39" s="27">
        <v>378327.64</v>
      </c>
      <c r="E39" s="27">
        <v>387935.32</v>
      </c>
      <c r="F39" s="27">
        <v>335906.12</v>
      </c>
      <c r="G39" s="27">
        <v>400526.35</v>
      </c>
      <c r="H39" s="27">
        <v>411263.67</v>
      </c>
      <c r="I39" s="27">
        <v>429993.56</v>
      </c>
      <c r="J39" s="27">
        <v>359952.3</v>
      </c>
      <c r="K39" s="27">
        <v>416921.96</v>
      </c>
      <c r="L39" s="27">
        <v>388877.57</v>
      </c>
      <c r="M39" s="27">
        <v>462644.66</v>
      </c>
      <c r="N39" s="27">
        <v>376425.94</v>
      </c>
    </row>
    <row r="40" spans="1:14" x14ac:dyDescent="0.3">
      <c r="A40" s="71" t="s">
        <v>125</v>
      </c>
      <c r="B40" s="27">
        <v>817484.26</v>
      </c>
      <c r="C40" s="27">
        <v>1005381.38</v>
      </c>
      <c r="D40" s="27">
        <v>770464.39</v>
      </c>
      <c r="E40" s="27">
        <v>625154.74</v>
      </c>
      <c r="F40" s="27">
        <v>1267740.3999999999</v>
      </c>
      <c r="G40" s="27">
        <v>740169.07</v>
      </c>
      <c r="H40" s="27">
        <v>976990.01</v>
      </c>
      <c r="I40" s="27">
        <v>792428.65</v>
      </c>
      <c r="J40" s="27">
        <v>960002.14</v>
      </c>
      <c r="K40" s="27">
        <v>766124.76</v>
      </c>
      <c r="L40" s="27">
        <v>1325469.54</v>
      </c>
      <c r="M40" s="27">
        <v>927829.52</v>
      </c>
      <c r="N40" s="27">
        <v>838581.28</v>
      </c>
    </row>
    <row r="41" spans="1:14" x14ac:dyDescent="0.3">
      <c r="A41" s="71" t="s">
        <v>131</v>
      </c>
      <c r="B41" s="27">
        <v>5548472.4900000002</v>
      </c>
      <c r="C41" s="27">
        <v>4814104.91</v>
      </c>
      <c r="D41" s="27">
        <v>4946354.25</v>
      </c>
      <c r="E41" s="27">
        <v>4813432.6399999997</v>
      </c>
      <c r="F41" s="27">
        <v>5167171.9400000004</v>
      </c>
      <c r="G41" s="27">
        <v>5410185.5099999998</v>
      </c>
      <c r="H41" s="27">
        <v>5294315.24</v>
      </c>
      <c r="I41" s="27">
        <v>4796659.3899999997</v>
      </c>
      <c r="J41" s="27">
        <v>5669315.8399999999</v>
      </c>
      <c r="K41" s="27">
        <v>4793235.34</v>
      </c>
      <c r="L41" s="27">
        <v>5499897.1100000003</v>
      </c>
      <c r="M41" s="27">
        <v>4629594.09</v>
      </c>
      <c r="N41" s="27">
        <v>6495718.6299999999</v>
      </c>
    </row>
    <row r="42" spans="1:14" x14ac:dyDescent="0.3">
      <c r="A42" s="71" t="s">
        <v>132</v>
      </c>
      <c r="B42" s="27">
        <v>243514.51</v>
      </c>
      <c r="C42" s="27">
        <v>215821.2</v>
      </c>
      <c r="D42" s="27">
        <v>241930.64</v>
      </c>
      <c r="E42" s="27">
        <v>255049.17</v>
      </c>
      <c r="F42" s="27">
        <v>183546.73</v>
      </c>
      <c r="G42" s="27">
        <v>303447.43</v>
      </c>
      <c r="H42" s="27">
        <v>543113.01</v>
      </c>
      <c r="I42" s="27">
        <v>254800.09</v>
      </c>
      <c r="J42" s="27">
        <v>174269.45</v>
      </c>
      <c r="K42" s="27">
        <v>231170.41</v>
      </c>
      <c r="L42" s="27">
        <v>242685.14</v>
      </c>
      <c r="M42" s="27">
        <v>257775.13</v>
      </c>
      <c r="N42" s="27">
        <v>464114.77</v>
      </c>
    </row>
    <row r="43" spans="1:14" x14ac:dyDescent="0.3">
      <c r="A43" s="73" t="s">
        <v>26</v>
      </c>
      <c r="B43" s="106">
        <v>16502308.789999999</v>
      </c>
      <c r="C43" s="106">
        <v>15631899.75</v>
      </c>
      <c r="D43" s="106">
        <v>16513329.43</v>
      </c>
      <c r="E43" s="106">
        <v>17064957.170000002</v>
      </c>
      <c r="F43" s="106">
        <v>17148832.579999998</v>
      </c>
      <c r="G43" s="106">
        <v>16398404.529999999</v>
      </c>
      <c r="H43" s="106">
        <v>19160816.390000001</v>
      </c>
      <c r="I43" s="106">
        <v>15225463.76</v>
      </c>
      <c r="J43" s="106">
        <v>15690334.15</v>
      </c>
      <c r="K43" s="106">
        <v>17891236.859999999</v>
      </c>
      <c r="L43" s="106">
        <v>16498855.26</v>
      </c>
      <c r="M43" s="106">
        <v>15073842.32</v>
      </c>
      <c r="N43" s="106">
        <v>16288203.439999999</v>
      </c>
    </row>
    <row r="44" spans="1:14" s="31" customFormat="1" x14ac:dyDescent="0.3">
      <c r="A44" s="56"/>
    </row>
    <row r="45" spans="1:14" s="31" customFormat="1" x14ac:dyDescent="0.3">
      <c r="A45" s="56"/>
    </row>
    <row r="46" spans="1:14" x14ac:dyDescent="0.3">
      <c r="A46" s="275" t="s">
        <v>262</v>
      </c>
      <c r="B46" s="275"/>
      <c r="C46" s="275"/>
      <c r="D46" s="275"/>
      <c r="E46" s="275"/>
      <c r="F46" s="275"/>
      <c r="G46" s="275"/>
      <c r="H46" s="275"/>
      <c r="I46" s="275"/>
      <c r="J46" s="275"/>
      <c r="K46" s="275"/>
      <c r="L46" s="275"/>
      <c r="M46" s="275"/>
      <c r="N46" s="276"/>
    </row>
    <row r="47" spans="1:14" x14ac:dyDescent="0.3">
      <c r="A47" s="72" t="s">
        <v>101</v>
      </c>
      <c r="B47" s="103" t="s">
        <v>300</v>
      </c>
      <c r="C47" s="103" t="s">
        <v>302</v>
      </c>
      <c r="D47" s="103" t="s">
        <v>316</v>
      </c>
      <c r="E47" s="103" t="s">
        <v>322</v>
      </c>
      <c r="F47" s="103" t="s">
        <v>323</v>
      </c>
      <c r="G47" s="103" t="s">
        <v>324</v>
      </c>
      <c r="H47" s="103" t="s">
        <v>334</v>
      </c>
      <c r="I47" s="103" t="s">
        <v>335</v>
      </c>
      <c r="J47" s="103" t="s">
        <v>341</v>
      </c>
      <c r="K47" s="103" t="s">
        <v>348</v>
      </c>
      <c r="L47" s="103" t="s">
        <v>349</v>
      </c>
      <c r="M47" s="103" t="s">
        <v>350</v>
      </c>
      <c r="N47" s="103" t="s">
        <v>351</v>
      </c>
    </row>
    <row r="48" spans="1:14" x14ac:dyDescent="0.3">
      <c r="A48" s="71" t="s">
        <v>133</v>
      </c>
      <c r="B48" s="27">
        <v>3362907.37</v>
      </c>
      <c r="C48" s="27">
        <v>2047148.53</v>
      </c>
      <c r="D48" s="27">
        <v>2356753.25</v>
      </c>
      <c r="E48" s="27">
        <v>4502062.6100000003</v>
      </c>
      <c r="F48" s="27">
        <v>2678964.7200000002</v>
      </c>
      <c r="G48" s="27">
        <v>1381342.87</v>
      </c>
      <c r="H48" s="27">
        <v>1387680.2</v>
      </c>
      <c r="I48" s="27">
        <v>3879774.76</v>
      </c>
      <c r="J48" s="27">
        <v>4087805.77</v>
      </c>
      <c r="K48" s="27">
        <v>1144440.6399999999</v>
      </c>
      <c r="L48" s="27">
        <v>640047.18000000005</v>
      </c>
      <c r="M48" s="27">
        <v>2268591.0499999998</v>
      </c>
      <c r="N48" s="27">
        <v>1010852.54</v>
      </c>
    </row>
    <row r="49" spans="1:14" x14ac:dyDescent="0.3">
      <c r="A49" s="71" t="s">
        <v>100</v>
      </c>
      <c r="B49" s="27">
        <v>1608582.8</v>
      </c>
      <c r="C49" s="27">
        <v>493140.3</v>
      </c>
      <c r="D49" s="27">
        <v>380000</v>
      </c>
      <c r="E49" s="27">
        <v>406000</v>
      </c>
      <c r="F49" s="27">
        <v>1380500</v>
      </c>
      <c r="G49" s="27">
        <v>1561500</v>
      </c>
      <c r="H49" s="27">
        <v>775000</v>
      </c>
      <c r="I49" s="27">
        <v>2285000</v>
      </c>
      <c r="J49" s="27">
        <v>1559455</v>
      </c>
      <c r="K49" s="27">
        <v>1085000</v>
      </c>
      <c r="L49" s="27">
        <v>942500</v>
      </c>
      <c r="M49" s="27">
        <v>520000</v>
      </c>
      <c r="N49" s="27">
        <v>1665000</v>
      </c>
    </row>
    <row r="50" spans="1:14" x14ac:dyDescent="0.3">
      <c r="A50" s="71" t="s">
        <v>126</v>
      </c>
      <c r="B50" s="27">
        <v>10876.9</v>
      </c>
      <c r="C50" s="27">
        <v>539475.80000000005</v>
      </c>
      <c r="D50" s="27">
        <v>7875</v>
      </c>
      <c r="E50" s="27">
        <v>12606.1</v>
      </c>
      <c r="F50" s="27">
        <v>8428.76</v>
      </c>
      <c r="G50" s="27">
        <v>704899.2</v>
      </c>
      <c r="H50" s="27">
        <v>51918.3</v>
      </c>
      <c r="I50" s="27">
        <v>14879</v>
      </c>
      <c r="J50" s="27">
        <v>27287.9</v>
      </c>
      <c r="K50" s="27">
        <v>260574.6</v>
      </c>
      <c r="L50" s="27">
        <v>6874.32</v>
      </c>
      <c r="M50" s="27">
        <v>6966.3</v>
      </c>
      <c r="N50" s="27">
        <v>783024.5</v>
      </c>
    </row>
    <row r="51" spans="1:14" x14ac:dyDescent="0.3">
      <c r="A51" s="71" t="s">
        <v>127</v>
      </c>
      <c r="B51" s="27">
        <v>563822.77</v>
      </c>
      <c r="C51" s="27">
        <v>516541.96</v>
      </c>
      <c r="D51" s="27">
        <v>588418</v>
      </c>
      <c r="E51" s="27">
        <v>658589.48</v>
      </c>
      <c r="F51" s="27">
        <v>471867.2</v>
      </c>
      <c r="G51" s="27">
        <v>482555.67</v>
      </c>
      <c r="H51" s="27">
        <v>537220.31999999995</v>
      </c>
      <c r="I51" s="27">
        <v>445154.73</v>
      </c>
      <c r="J51" s="27">
        <v>473285.49</v>
      </c>
      <c r="K51" s="27">
        <v>496050.67</v>
      </c>
      <c r="L51" s="27">
        <v>504126.04</v>
      </c>
      <c r="M51" s="27">
        <v>458973.25</v>
      </c>
      <c r="N51" s="27">
        <v>588454.99</v>
      </c>
    </row>
    <row r="52" spans="1:14" x14ac:dyDescent="0.3">
      <c r="A52" s="71" t="s">
        <v>128</v>
      </c>
      <c r="B52" s="27">
        <v>690437.61</v>
      </c>
      <c r="C52" s="27">
        <v>1115728.27</v>
      </c>
      <c r="D52" s="27">
        <v>751942.98</v>
      </c>
      <c r="E52" s="27">
        <v>377773.51</v>
      </c>
      <c r="F52" s="27">
        <v>932570.98</v>
      </c>
      <c r="G52" s="27">
        <v>802443.58</v>
      </c>
      <c r="H52" s="27">
        <v>811761.48</v>
      </c>
      <c r="I52" s="27">
        <v>1038832.85</v>
      </c>
      <c r="J52" s="27">
        <v>836475.5</v>
      </c>
      <c r="K52" s="27">
        <v>736511.64</v>
      </c>
      <c r="L52" s="27">
        <v>553135.54</v>
      </c>
      <c r="M52" s="27">
        <v>657735.01</v>
      </c>
      <c r="N52" s="27">
        <v>595274.21</v>
      </c>
    </row>
    <row r="53" spans="1:14" x14ac:dyDescent="0.3">
      <c r="A53" s="71" t="s">
        <v>129</v>
      </c>
      <c r="B53" s="27">
        <v>3637450.89</v>
      </c>
      <c r="C53" s="27">
        <v>3416101.6</v>
      </c>
      <c r="D53" s="27">
        <v>3930356.22</v>
      </c>
      <c r="E53" s="27">
        <v>4389047.75</v>
      </c>
      <c r="F53" s="27">
        <v>3610413.19</v>
      </c>
      <c r="G53" s="27">
        <v>4032078.27</v>
      </c>
      <c r="H53" s="27">
        <v>3906275.88</v>
      </c>
      <c r="I53" s="27">
        <v>2903680.04</v>
      </c>
      <c r="J53" s="27">
        <v>3789828.04</v>
      </c>
      <c r="K53" s="27">
        <v>3760089.06</v>
      </c>
      <c r="L53" s="27">
        <v>4056652.75</v>
      </c>
      <c r="M53" s="27">
        <v>3519351.02</v>
      </c>
      <c r="N53" s="27">
        <v>4551577.22</v>
      </c>
    </row>
    <row r="54" spans="1:14" x14ac:dyDescent="0.3">
      <c r="A54" s="71" t="s">
        <v>130</v>
      </c>
      <c r="B54" s="27">
        <v>604140.31000000006</v>
      </c>
      <c r="C54" s="27">
        <v>845075.85</v>
      </c>
      <c r="D54" s="27">
        <v>755467.27</v>
      </c>
      <c r="E54" s="27">
        <v>974002.41</v>
      </c>
      <c r="F54" s="27">
        <v>700670.92</v>
      </c>
      <c r="G54" s="27">
        <v>753621.67</v>
      </c>
      <c r="H54" s="27">
        <v>628574.94999999995</v>
      </c>
      <c r="I54" s="27">
        <v>554411.02</v>
      </c>
      <c r="J54" s="27">
        <v>693807.91</v>
      </c>
      <c r="K54" s="27">
        <v>647633.30000000005</v>
      </c>
      <c r="L54" s="27">
        <v>692224.58</v>
      </c>
      <c r="M54" s="27">
        <v>603172.05000000005</v>
      </c>
      <c r="N54" s="27">
        <v>705685.52</v>
      </c>
    </row>
    <row r="55" spans="1:14" x14ac:dyDescent="0.3">
      <c r="A55" s="71" t="s">
        <v>125</v>
      </c>
      <c r="B55" s="27">
        <v>534627.55000000005</v>
      </c>
      <c r="C55" s="27">
        <v>680021.78</v>
      </c>
      <c r="D55" s="27">
        <v>963320.13</v>
      </c>
      <c r="E55" s="27">
        <v>927315.7</v>
      </c>
      <c r="F55" s="27">
        <v>824118.94</v>
      </c>
      <c r="G55" s="27">
        <v>962086.51</v>
      </c>
      <c r="H55" s="27">
        <v>923015.05</v>
      </c>
      <c r="I55" s="27">
        <v>465693.77</v>
      </c>
      <c r="J55" s="27">
        <v>1092552.1200000001</v>
      </c>
      <c r="K55" s="27">
        <v>911778.29</v>
      </c>
      <c r="L55" s="27">
        <v>535406.15</v>
      </c>
      <c r="M55" s="27">
        <v>1104471.73</v>
      </c>
      <c r="N55" s="27">
        <v>628308.89</v>
      </c>
    </row>
    <row r="56" spans="1:14" x14ac:dyDescent="0.3">
      <c r="A56" s="71" t="s">
        <v>131</v>
      </c>
      <c r="B56" s="27">
        <v>4273578.28</v>
      </c>
      <c r="C56" s="27">
        <v>4253353.68</v>
      </c>
      <c r="D56" s="27">
        <v>3633062.18</v>
      </c>
      <c r="E56" s="27">
        <v>4626066.18</v>
      </c>
      <c r="F56" s="27">
        <v>4091407.88</v>
      </c>
      <c r="G56" s="27">
        <v>3929488.15</v>
      </c>
      <c r="H56" s="27">
        <v>4441325.54</v>
      </c>
      <c r="I56" s="27">
        <v>4354305.84</v>
      </c>
      <c r="J56" s="27">
        <v>4344456.41</v>
      </c>
      <c r="K56" s="27">
        <v>4029577.85</v>
      </c>
      <c r="L56" s="27">
        <v>3847376.82</v>
      </c>
      <c r="M56" s="27">
        <v>4054491.88</v>
      </c>
      <c r="N56" s="27">
        <v>5341199.8600000003</v>
      </c>
    </row>
    <row r="57" spans="1:14" x14ac:dyDescent="0.3">
      <c r="A57" s="71" t="s">
        <v>132</v>
      </c>
      <c r="B57" s="27">
        <v>193825.88</v>
      </c>
      <c r="C57" s="27">
        <v>211925.11</v>
      </c>
      <c r="D57" s="27">
        <v>210413.58</v>
      </c>
      <c r="E57" s="27">
        <v>291727.63</v>
      </c>
      <c r="F57" s="27">
        <v>211319.06</v>
      </c>
      <c r="G57" s="27">
        <v>237314.05</v>
      </c>
      <c r="H57" s="27">
        <v>246312.72</v>
      </c>
      <c r="I57" s="27">
        <v>241456.35</v>
      </c>
      <c r="J57" s="27">
        <v>247190.55</v>
      </c>
      <c r="K57" s="27">
        <v>235632.39</v>
      </c>
      <c r="L57" s="27">
        <v>243797.92</v>
      </c>
      <c r="M57" s="27">
        <v>272213.27</v>
      </c>
      <c r="N57" s="27">
        <v>267446.3</v>
      </c>
    </row>
    <row r="58" spans="1:14" x14ac:dyDescent="0.3">
      <c r="A58" s="73" t="s">
        <v>26</v>
      </c>
      <c r="B58" s="106">
        <v>15480250.359999999</v>
      </c>
      <c r="C58" s="106">
        <v>14118512.880000001</v>
      </c>
      <c r="D58" s="106">
        <v>13577608.609999999</v>
      </c>
      <c r="E58" s="106">
        <v>17165191.370000001</v>
      </c>
      <c r="F58" s="106">
        <v>14910261.65</v>
      </c>
      <c r="G58" s="106">
        <v>14847329.970000001</v>
      </c>
      <c r="H58" s="106">
        <v>13709084.439999999</v>
      </c>
      <c r="I58" s="106">
        <v>16183188.359999999</v>
      </c>
      <c r="J58" s="106">
        <v>17152144.690000001</v>
      </c>
      <c r="K58" s="106">
        <v>13307288.439999999</v>
      </c>
      <c r="L58" s="106">
        <v>12022141.300000001</v>
      </c>
      <c r="M58" s="106">
        <v>13465965.560000001</v>
      </c>
      <c r="N58" s="106">
        <v>16136824.029999999</v>
      </c>
    </row>
    <row r="59" spans="1:14" s="31" customFormat="1" x14ac:dyDescent="0.3">
      <c r="A59" s="56"/>
    </row>
    <row r="60" spans="1:14" s="31" customFormat="1" x14ac:dyDescent="0.3">
      <c r="A60" s="56"/>
    </row>
    <row r="61" spans="1:14" x14ac:dyDescent="0.3">
      <c r="A61" s="273" t="s">
        <v>263</v>
      </c>
      <c r="B61" s="273"/>
      <c r="C61" s="273"/>
      <c r="D61" s="273"/>
      <c r="E61" s="273"/>
      <c r="F61" s="273"/>
      <c r="G61" s="273"/>
      <c r="H61" s="273"/>
      <c r="I61" s="273"/>
      <c r="J61" s="273"/>
      <c r="K61" s="273"/>
      <c r="L61" s="273"/>
      <c r="M61" s="273"/>
      <c r="N61" s="274"/>
    </row>
    <row r="62" spans="1:14" x14ac:dyDescent="0.3">
      <c r="A62" s="72" t="s">
        <v>101</v>
      </c>
      <c r="B62" s="103" t="s">
        <v>300</v>
      </c>
      <c r="C62" s="103" t="s">
        <v>302</v>
      </c>
      <c r="D62" s="103" t="s">
        <v>316</v>
      </c>
      <c r="E62" s="103" t="s">
        <v>322</v>
      </c>
      <c r="F62" s="103" t="s">
        <v>323</v>
      </c>
      <c r="G62" s="103" t="s">
        <v>324</v>
      </c>
      <c r="H62" s="103" t="s">
        <v>334</v>
      </c>
      <c r="I62" s="103" t="s">
        <v>335</v>
      </c>
      <c r="J62" s="103" t="s">
        <v>341</v>
      </c>
      <c r="K62" s="103" t="s">
        <v>348</v>
      </c>
      <c r="L62" s="103" t="s">
        <v>349</v>
      </c>
      <c r="M62" s="103" t="s">
        <v>350</v>
      </c>
      <c r="N62" s="103" t="s">
        <v>351</v>
      </c>
    </row>
    <row r="63" spans="1:14" x14ac:dyDescent="0.3">
      <c r="A63" s="71" t="s">
        <v>133</v>
      </c>
      <c r="B63" s="27">
        <v>8865086.7899999991</v>
      </c>
      <c r="C63" s="27">
        <v>8574924.6999999993</v>
      </c>
      <c r="D63" s="27">
        <v>10391873.4</v>
      </c>
      <c r="E63" s="27">
        <v>10168285.91</v>
      </c>
      <c r="F63" s="27">
        <v>6762396.3499999996</v>
      </c>
      <c r="G63" s="27">
        <v>9886353.5</v>
      </c>
      <c r="H63" s="27">
        <v>5583397.1399999997</v>
      </c>
      <c r="I63" s="27">
        <v>6930603.5700000003</v>
      </c>
      <c r="J63" s="27">
        <v>7366183.6100000003</v>
      </c>
      <c r="K63" s="27">
        <v>4975846.59</v>
      </c>
      <c r="L63" s="27">
        <v>6528440.5999999996</v>
      </c>
      <c r="M63" s="27">
        <v>11432751.57</v>
      </c>
      <c r="N63" s="27">
        <v>8426197.7200000007</v>
      </c>
    </row>
    <row r="64" spans="1:14" x14ac:dyDescent="0.3">
      <c r="A64" s="71" t="s">
        <v>100</v>
      </c>
      <c r="B64" s="27" t="s">
        <v>326</v>
      </c>
      <c r="C64" s="27" t="s">
        <v>326</v>
      </c>
      <c r="D64" s="27" t="s">
        <v>326</v>
      </c>
      <c r="E64" s="27" t="s">
        <v>326</v>
      </c>
      <c r="F64" s="27" t="s">
        <v>326</v>
      </c>
      <c r="G64" s="27" t="s">
        <v>326</v>
      </c>
      <c r="H64" s="27">
        <v>250000</v>
      </c>
      <c r="I64" s="27">
        <v>150000</v>
      </c>
      <c r="J64" s="27" t="s">
        <v>326</v>
      </c>
      <c r="K64" s="27">
        <v>100000</v>
      </c>
      <c r="L64" s="27" t="s">
        <v>326</v>
      </c>
      <c r="M64" s="27" t="s">
        <v>326</v>
      </c>
      <c r="N64" s="27" t="s">
        <v>326</v>
      </c>
    </row>
    <row r="65" spans="1:14" x14ac:dyDescent="0.3">
      <c r="A65" s="71" t="s">
        <v>126</v>
      </c>
      <c r="B65" s="27">
        <v>20985.59</v>
      </c>
      <c r="C65" s="27">
        <v>837147.89</v>
      </c>
      <c r="D65" s="27">
        <v>172928.87</v>
      </c>
      <c r="E65" s="27">
        <v>1403986.39</v>
      </c>
      <c r="F65" s="27">
        <v>20642.45</v>
      </c>
      <c r="G65" s="27">
        <v>33862.129999999997</v>
      </c>
      <c r="H65" s="27">
        <v>811294.02</v>
      </c>
      <c r="I65" s="27">
        <v>74836.009999999995</v>
      </c>
      <c r="J65" s="27">
        <v>794855.09</v>
      </c>
      <c r="K65" s="27">
        <v>800191.19</v>
      </c>
      <c r="L65" s="27">
        <v>17582.52</v>
      </c>
      <c r="M65" s="27">
        <v>19407.3</v>
      </c>
      <c r="N65" s="27">
        <v>17690</v>
      </c>
    </row>
    <row r="66" spans="1:14" x14ac:dyDescent="0.3">
      <c r="A66" s="71" t="s">
        <v>127</v>
      </c>
      <c r="B66" s="27">
        <v>1172547.74</v>
      </c>
      <c r="C66" s="27">
        <v>1273306.8700000001</v>
      </c>
      <c r="D66" s="27">
        <v>1535627.38</v>
      </c>
      <c r="E66" s="27">
        <v>1618757.93</v>
      </c>
      <c r="F66" s="27">
        <v>1474790.93</v>
      </c>
      <c r="G66" s="27">
        <v>1521920.74</v>
      </c>
      <c r="H66" s="27">
        <v>1539820.19</v>
      </c>
      <c r="I66" s="27">
        <v>1266142.81</v>
      </c>
      <c r="J66" s="27">
        <v>1155066.1399999999</v>
      </c>
      <c r="K66" s="27">
        <v>1318747.01</v>
      </c>
      <c r="L66" s="27">
        <v>1575248.24</v>
      </c>
      <c r="M66" s="27">
        <v>1547688.51</v>
      </c>
      <c r="N66" s="27">
        <v>1520640.53</v>
      </c>
    </row>
    <row r="67" spans="1:14" x14ac:dyDescent="0.3">
      <c r="A67" s="71" t="s">
        <v>128</v>
      </c>
      <c r="B67" s="27">
        <v>839961.26</v>
      </c>
      <c r="C67" s="27">
        <v>989240.47</v>
      </c>
      <c r="D67" s="27">
        <v>1270054.29</v>
      </c>
      <c r="E67" s="27">
        <v>1350637.35</v>
      </c>
      <c r="F67" s="27">
        <v>1109336.27</v>
      </c>
      <c r="G67" s="27">
        <v>1192734.21</v>
      </c>
      <c r="H67" s="27">
        <v>1254908.9099999999</v>
      </c>
      <c r="I67" s="27">
        <v>1103552.3799999999</v>
      </c>
      <c r="J67" s="27">
        <v>1024995.24</v>
      </c>
      <c r="K67" s="27">
        <v>1323444.2</v>
      </c>
      <c r="L67" s="27">
        <v>1146650.3400000001</v>
      </c>
      <c r="M67" s="27">
        <v>1299412.8600000001</v>
      </c>
      <c r="N67" s="27">
        <v>1061257.42</v>
      </c>
    </row>
    <row r="68" spans="1:14" x14ac:dyDescent="0.3">
      <c r="A68" s="71" t="s">
        <v>129</v>
      </c>
      <c r="B68" s="27">
        <v>9885098.7799999993</v>
      </c>
      <c r="C68" s="27">
        <v>11189187.789999999</v>
      </c>
      <c r="D68" s="27">
        <v>13524706.27</v>
      </c>
      <c r="E68" s="27">
        <v>14409780.539999999</v>
      </c>
      <c r="F68" s="27">
        <v>13190274.4</v>
      </c>
      <c r="G68" s="27">
        <v>13192716.199999999</v>
      </c>
      <c r="H68" s="27">
        <v>12359062.039999999</v>
      </c>
      <c r="I68" s="27">
        <v>10662081.689999999</v>
      </c>
      <c r="J68" s="27">
        <v>9901131.4100000001</v>
      </c>
      <c r="K68" s="27">
        <v>11643120.800000001</v>
      </c>
      <c r="L68" s="27">
        <v>13813613.99</v>
      </c>
      <c r="M68" s="27">
        <v>12851152.49</v>
      </c>
      <c r="N68" s="27">
        <v>13178639.140000001</v>
      </c>
    </row>
    <row r="69" spans="1:14" x14ac:dyDescent="0.3">
      <c r="A69" s="71" t="s">
        <v>130</v>
      </c>
      <c r="B69" s="27">
        <v>1645126.06</v>
      </c>
      <c r="C69" s="27">
        <v>1939283.29</v>
      </c>
      <c r="D69" s="27">
        <v>2221395.63</v>
      </c>
      <c r="E69" s="27">
        <v>2020397.82</v>
      </c>
      <c r="F69" s="27">
        <v>2297151.1800000002</v>
      </c>
      <c r="G69" s="27">
        <v>2120748.5</v>
      </c>
      <c r="H69" s="27">
        <v>2098947.88</v>
      </c>
      <c r="I69" s="27">
        <v>2159062.31</v>
      </c>
      <c r="J69" s="27">
        <v>1739388.23</v>
      </c>
      <c r="K69" s="27">
        <v>1777175.87</v>
      </c>
      <c r="L69" s="27">
        <v>2214120.46</v>
      </c>
      <c r="M69" s="27">
        <v>2344056.23</v>
      </c>
      <c r="N69" s="27">
        <v>2145114.61</v>
      </c>
    </row>
    <row r="70" spans="1:14" x14ac:dyDescent="0.3">
      <c r="A70" s="71" t="s">
        <v>125</v>
      </c>
      <c r="B70" s="27">
        <v>2573823.98</v>
      </c>
      <c r="C70" s="27">
        <v>2464713.0499999998</v>
      </c>
      <c r="D70" s="27">
        <v>2852115.3</v>
      </c>
      <c r="E70" s="27">
        <v>1941945.05</v>
      </c>
      <c r="F70" s="27">
        <v>2525722.17</v>
      </c>
      <c r="G70" s="27">
        <v>2296785.6800000002</v>
      </c>
      <c r="H70" s="27">
        <v>2176282.14</v>
      </c>
      <c r="I70" s="27">
        <v>2995510.77</v>
      </c>
      <c r="J70" s="27">
        <v>2723764.69</v>
      </c>
      <c r="K70" s="27">
        <v>3094806.88</v>
      </c>
      <c r="L70" s="27">
        <v>1940095.55</v>
      </c>
      <c r="M70" s="27">
        <v>3003835.08</v>
      </c>
      <c r="N70" s="27">
        <v>2569946.37</v>
      </c>
    </row>
    <row r="71" spans="1:14" x14ac:dyDescent="0.3">
      <c r="A71" s="71" t="s">
        <v>131</v>
      </c>
      <c r="B71" s="27">
        <v>25329451.530000001</v>
      </c>
      <c r="C71" s="27">
        <v>22505366.640000001</v>
      </c>
      <c r="D71" s="27">
        <v>21184236.399999999</v>
      </c>
      <c r="E71" s="27">
        <v>25068765.469999999</v>
      </c>
      <c r="F71" s="27">
        <v>22629395.370000001</v>
      </c>
      <c r="G71" s="27">
        <v>25229717.510000002</v>
      </c>
      <c r="H71" s="27">
        <v>24817046.920000002</v>
      </c>
      <c r="I71" s="27">
        <v>23700102.600000001</v>
      </c>
      <c r="J71" s="27">
        <v>24968066.16</v>
      </c>
      <c r="K71" s="27">
        <v>23639860.530000001</v>
      </c>
      <c r="L71" s="27">
        <v>24054628.27</v>
      </c>
      <c r="M71" s="27">
        <v>26223985.039999999</v>
      </c>
      <c r="N71" s="27">
        <v>26198899.890000001</v>
      </c>
    </row>
    <row r="72" spans="1:14" x14ac:dyDescent="0.3">
      <c r="A72" s="71" t="s">
        <v>132</v>
      </c>
      <c r="B72" s="27">
        <v>867374.17</v>
      </c>
      <c r="C72" s="27">
        <v>1046418.46</v>
      </c>
      <c r="D72" s="27">
        <v>1028455.28</v>
      </c>
      <c r="E72" s="27">
        <v>993558.53</v>
      </c>
      <c r="F72" s="27">
        <v>936885.56</v>
      </c>
      <c r="G72" s="27">
        <v>1102170.98</v>
      </c>
      <c r="H72" s="27">
        <v>1008373.88</v>
      </c>
      <c r="I72" s="27">
        <v>866824.91</v>
      </c>
      <c r="J72" s="27">
        <v>846269.25</v>
      </c>
      <c r="K72" s="27">
        <v>874718.51</v>
      </c>
      <c r="L72" s="27">
        <v>1029828.96</v>
      </c>
      <c r="M72" s="27">
        <v>980018.89</v>
      </c>
      <c r="N72" s="27">
        <v>1081110.96</v>
      </c>
    </row>
    <row r="73" spans="1:14" x14ac:dyDescent="0.3">
      <c r="A73" s="73" t="s">
        <v>26</v>
      </c>
      <c r="B73" s="106">
        <v>51199455.899999999</v>
      </c>
      <c r="C73" s="106">
        <v>50819589.18</v>
      </c>
      <c r="D73" s="106">
        <v>54181392.829999998</v>
      </c>
      <c r="E73" s="106">
        <v>58976114.990000002</v>
      </c>
      <c r="F73" s="106">
        <v>50946594.689999998</v>
      </c>
      <c r="G73" s="106">
        <v>56577009.43</v>
      </c>
      <c r="H73" s="106">
        <v>51899133.109999999</v>
      </c>
      <c r="I73" s="106">
        <v>49908717.039999999</v>
      </c>
      <c r="J73" s="106">
        <v>50519719.82</v>
      </c>
      <c r="K73" s="106">
        <v>49547911.590000004</v>
      </c>
      <c r="L73" s="106">
        <v>52320208.920000002</v>
      </c>
      <c r="M73" s="106">
        <v>59702307.969999999</v>
      </c>
      <c r="N73" s="106">
        <v>56199496.640000001</v>
      </c>
    </row>
    <row r="74" spans="1:14" s="31" customFormat="1" x14ac:dyDescent="0.3">
      <c r="A74" s="56"/>
    </row>
    <row r="75" spans="1:14" s="31" customFormat="1" x14ac:dyDescent="0.3">
      <c r="A75" s="56"/>
    </row>
    <row r="76" spans="1:14" s="31" customFormat="1" x14ac:dyDescent="0.3">
      <c r="A76" s="56"/>
    </row>
    <row r="77" spans="1:14" s="31" customFormat="1" x14ac:dyDescent="0.3">
      <c r="A77" s="56"/>
    </row>
    <row r="78" spans="1:14" s="31" customFormat="1" x14ac:dyDescent="0.3">
      <c r="A78" s="56"/>
    </row>
    <row r="79" spans="1:14" s="31" customFormat="1" x14ac:dyDescent="0.3">
      <c r="A79" s="56"/>
    </row>
    <row r="80" spans="1:14" s="31" customFormat="1" x14ac:dyDescent="0.3">
      <c r="A80" s="56"/>
    </row>
    <row r="81" spans="1:1" s="31" customFormat="1" x14ac:dyDescent="0.3">
      <c r="A81" s="56"/>
    </row>
    <row r="82" spans="1:1" s="31" customFormat="1" x14ac:dyDescent="0.3">
      <c r="A82" s="56"/>
    </row>
    <row r="83" spans="1:1" s="31" customFormat="1" x14ac:dyDescent="0.3">
      <c r="A83" s="56"/>
    </row>
    <row r="84" spans="1:1" s="31" customFormat="1" x14ac:dyDescent="0.3">
      <c r="A84" s="56"/>
    </row>
    <row r="85" spans="1:1" s="31" customFormat="1" x14ac:dyDescent="0.3">
      <c r="A85" s="56"/>
    </row>
    <row r="86" spans="1:1" s="31" customFormat="1" x14ac:dyDescent="0.3">
      <c r="A86" s="56"/>
    </row>
    <row r="87" spans="1:1" s="31" customFormat="1" x14ac:dyDescent="0.3">
      <c r="A87" s="56"/>
    </row>
    <row r="88" spans="1:1" s="31" customFormat="1" x14ac:dyDescent="0.3">
      <c r="A88" s="56"/>
    </row>
    <row r="89" spans="1:1" s="31" customFormat="1" x14ac:dyDescent="0.3">
      <c r="A89" s="56"/>
    </row>
    <row r="90" spans="1:1" s="31" customFormat="1" x14ac:dyDescent="0.3">
      <c r="A90" s="56"/>
    </row>
    <row r="91" spans="1:1" s="31" customFormat="1" x14ac:dyDescent="0.3">
      <c r="A91" s="56"/>
    </row>
    <row r="92" spans="1:1" s="31" customFormat="1" x14ac:dyDescent="0.3">
      <c r="A92" s="56"/>
    </row>
    <row r="93" spans="1:1" s="31" customFormat="1" x14ac:dyDescent="0.3">
      <c r="A93" s="56"/>
    </row>
    <row r="94" spans="1:1" s="31" customFormat="1" x14ac:dyDescent="0.3">
      <c r="A94" s="56"/>
    </row>
    <row r="95" spans="1:1" s="31" customFormat="1" x14ac:dyDescent="0.3">
      <c r="A95" s="56"/>
    </row>
    <row r="96" spans="1:1" s="31" customFormat="1" x14ac:dyDescent="0.3">
      <c r="A96" s="56"/>
    </row>
    <row r="97" spans="1:1" s="31" customFormat="1" x14ac:dyDescent="0.3">
      <c r="A97" s="56"/>
    </row>
    <row r="98" spans="1:1" s="31" customFormat="1" x14ac:dyDescent="0.3">
      <c r="A98" s="56"/>
    </row>
    <row r="99" spans="1:1" s="31" customFormat="1" x14ac:dyDescent="0.3">
      <c r="A99" s="56"/>
    </row>
    <row r="100" spans="1:1" s="31" customFormat="1" x14ac:dyDescent="0.3">
      <c r="A100" s="56"/>
    </row>
    <row r="101" spans="1:1" s="31" customFormat="1" x14ac:dyDescent="0.3">
      <c r="A101" s="56"/>
    </row>
    <row r="102" spans="1:1" s="31" customFormat="1" x14ac:dyDescent="0.3">
      <c r="A102" s="56"/>
    </row>
    <row r="103" spans="1:1" s="31" customFormat="1" x14ac:dyDescent="0.3">
      <c r="A103" s="56"/>
    </row>
    <row r="104" spans="1:1" s="31" customFormat="1" x14ac:dyDescent="0.3">
      <c r="A104" s="56"/>
    </row>
    <row r="105" spans="1:1" s="31" customFormat="1" x14ac:dyDescent="0.3">
      <c r="A105" s="56"/>
    </row>
    <row r="106" spans="1:1" s="31" customFormat="1" x14ac:dyDescent="0.3">
      <c r="A106" s="56"/>
    </row>
    <row r="107" spans="1:1" s="31" customFormat="1" x14ac:dyDescent="0.3">
      <c r="A107" s="56"/>
    </row>
    <row r="108" spans="1:1" s="31" customFormat="1" x14ac:dyDescent="0.3">
      <c r="A108" s="56"/>
    </row>
    <row r="109" spans="1:1" s="31" customFormat="1" x14ac:dyDescent="0.3">
      <c r="A109" s="56"/>
    </row>
    <row r="110" spans="1:1" s="31" customFormat="1" x14ac:dyDescent="0.3">
      <c r="A110" s="56"/>
    </row>
    <row r="111" spans="1:1" s="31" customFormat="1" x14ac:dyDescent="0.3">
      <c r="A111" s="56"/>
    </row>
    <row r="112" spans="1:1" s="31" customFormat="1" x14ac:dyDescent="0.3">
      <c r="A112" s="56"/>
    </row>
    <row r="113" spans="1:1" s="31" customFormat="1" x14ac:dyDescent="0.3">
      <c r="A113" s="56"/>
    </row>
    <row r="114" spans="1:1" s="31" customFormat="1" x14ac:dyDescent="0.3">
      <c r="A114" s="56"/>
    </row>
    <row r="115" spans="1:1" s="31" customFormat="1" x14ac:dyDescent="0.3">
      <c r="A115" s="56"/>
    </row>
    <row r="116" spans="1:1" s="31" customFormat="1" x14ac:dyDescent="0.3">
      <c r="A116" s="56"/>
    </row>
    <row r="117" spans="1:1" s="31" customFormat="1" x14ac:dyDescent="0.3">
      <c r="A117" s="56"/>
    </row>
    <row r="118" spans="1:1" s="31" customFormat="1" x14ac:dyDescent="0.3">
      <c r="A118" s="56"/>
    </row>
    <row r="119" spans="1:1" s="31" customFormat="1" x14ac:dyDescent="0.3">
      <c r="A119" s="56"/>
    </row>
    <row r="120" spans="1:1" s="31" customFormat="1" x14ac:dyDescent="0.3">
      <c r="A120" s="56"/>
    </row>
    <row r="121" spans="1:1" s="31" customFormat="1" x14ac:dyDescent="0.3">
      <c r="A121" s="56"/>
    </row>
    <row r="122" spans="1:1" s="31" customFormat="1" x14ac:dyDescent="0.3">
      <c r="A122" s="56"/>
    </row>
    <row r="123" spans="1:1" s="31" customFormat="1" x14ac:dyDescent="0.3">
      <c r="A123" s="56"/>
    </row>
    <row r="124" spans="1:1" s="31" customFormat="1" x14ac:dyDescent="0.3">
      <c r="A124" s="56"/>
    </row>
    <row r="125" spans="1:1" s="31" customFormat="1" x14ac:dyDescent="0.3">
      <c r="A125" s="56"/>
    </row>
    <row r="126" spans="1:1" s="31" customFormat="1" x14ac:dyDescent="0.3">
      <c r="A126" s="56"/>
    </row>
    <row r="127" spans="1:1" s="31" customFormat="1" x14ac:dyDescent="0.3">
      <c r="A127" s="56"/>
    </row>
    <row r="128" spans="1:1" s="31" customFormat="1" x14ac:dyDescent="0.3">
      <c r="A128" s="56"/>
    </row>
    <row r="129" spans="1:1" s="31" customFormat="1" x14ac:dyDescent="0.3">
      <c r="A129" s="56"/>
    </row>
    <row r="130" spans="1:1" s="31" customFormat="1" x14ac:dyDescent="0.3">
      <c r="A130" s="56"/>
    </row>
    <row r="131" spans="1:1" s="31" customFormat="1" x14ac:dyDescent="0.3">
      <c r="A131" s="56"/>
    </row>
    <row r="132" spans="1:1" s="31" customFormat="1" x14ac:dyDescent="0.3">
      <c r="A132" s="56"/>
    </row>
    <row r="133" spans="1:1" s="31" customFormat="1" x14ac:dyDescent="0.3">
      <c r="A133" s="56"/>
    </row>
    <row r="134" spans="1:1" s="31" customFormat="1" x14ac:dyDescent="0.3">
      <c r="A134" s="56"/>
    </row>
    <row r="135" spans="1:1" s="31" customFormat="1" x14ac:dyDescent="0.3">
      <c r="A135" s="56"/>
    </row>
  </sheetData>
  <mergeCells count="5">
    <mergeCell ref="A1:N1"/>
    <mergeCell ref="A16:N16"/>
    <mergeCell ref="A31:N31"/>
    <mergeCell ref="A46:N46"/>
    <mergeCell ref="A61:N6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
  <sheetViews>
    <sheetView workbookViewId="0">
      <selection sqref="A1:AK1"/>
    </sheetView>
  </sheetViews>
  <sheetFormatPr defaultColWidth="8.77734375" defaultRowHeight="14.4" x14ac:dyDescent="0.3"/>
  <cols>
    <col min="1" max="1" width="22.21875" style="30" customWidth="1"/>
    <col min="2" max="37" width="17.77734375" style="30" customWidth="1"/>
    <col min="38" max="16384" width="8.77734375" style="30"/>
  </cols>
  <sheetData>
    <row r="1" spans="1:37" x14ac:dyDescent="0.3">
      <c r="A1" s="277" t="s">
        <v>347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row>
    <row r="2" spans="1:37" x14ac:dyDescent="0.3">
      <c r="A2" s="235" t="s">
        <v>304</v>
      </c>
      <c r="B2" s="278" t="s">
        <v>344</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80"/>
    </row>
    <row r="3" spans="1:37" x14ac:dyDescent="0.3">
      <c r="A3" s="235"/>
      <c r="B3" s="138">
        <v>1</v>
      </c>
      <c r="C3" s="138">
        <v>2</v>
      </c>
      <c r="D3" s="138">
        <v>3</v>
      </c>
      <c r="E3" s="138">
        <v>4</v>
      </c>
      <c r="F3" s="138">
        <v>5</v>
      </c>
      <c r="G3" s="138">
        <v>6</v>
      </c>
      <c r="H3" s="138">
        <v>7</v>
      </c>
      <c r="I3" s="138">
        <v>8</v>
      </c>
      <c r="J3" s="138">
        <v>9</v>
      </c>
      <c r="K3" s="138">
        <v>10</v>
      </c>
      <c r="L3" s="138">
        <v>11</v>
      </c>
      <c r="M3" s="138">
        <v>12</v>
      </c>
      <c r="N3" s="138">
        <v>13</v>
      </c>
      <c r="O3" s="138">
        <v>14</v>
      </c>
      <c r="P3" s="138">
        <v>15</v>
      </c>
      <c r="Q3" s="138">
        <v>16</v>
      </c>
      <c r="R3" s="138">
        <v>17</v>
      </c>
      <c r="S3" s="138">
        <v>18</v>
      </c>
      <c r="T3" s="138">
        <v>19</v>
      </c>
      <c r="U3" s="138">
        <v>20</v>
      </c>
      <c r="V3" s="138">
        <v>21</v>
      </c>
      <c r="W3" s="138">
        <v>22</v>
      </c>
      <c r="X3" s="138">
        <v>23</v>
      </c>
      <c r="Y3" s="138">
        <v>24</v>
      </c>
      <c r="Z3" s="138">
        <v>25</v>
      </c>
      <c r="AA3" s="138">
        <v>26</v>
      </c>
      <c r="AB3" s="138">
        <v>27</v>
      </c>
      <c r="AC3" s="138">
        <v>28</v>
      </c>
      <c r="AD3" s="138">
        <v>29</v>
      </c>
      <c r="AE3" s="138">
        <v>30</v>
      </c>
      <c r="AF3" s="138">
        <v>31</v>
      </c>
      <c r="AG3" s="138">
        <v>32</v>
      </c>
      <c r="AH3" s="138">
        <v>33</v>
      </c>
      <c r="AI3" s="138">
        <v>34</v>
      </c>
      <c r="AJ3" s="138">
        <v>35</v>
      </c>
      <c r="AK3" s="138">
        <v>36</v>
      </c>
    </row>
    <row r="4" spans="1:37" x14ac:dyDescent="0.3">
      <c r="A4" s="134" t="s">
        <v>96</v>
      </c>
      <c r="B4" s="135">
        <v>2143087.5899999989</v>
      </c>
      <c r="C4" s="135">
        <v>12304913.16000009</v>
      </c>
      <c r="D4" s="135">
        <v>33169712.979999881</v>
      </c>
      <c r="E4" s="135">
        <v>60149178.39999935</v>
      </c>
      <c r="F4" s="135">
        <v>95966193.640002161</v>
      </c>
      <c r="G4" s="135">
        <v>141014436.52000231</v>
      </c>
      <c r="H4" s="135">
        <v>182377664.2100035</v>
      </c>
      <c r="I4" s="135">
        <v>231073661.750011</v>
      </c>
      <c r="J4" s="135">
        <v>289391842.21000588</v>
      </c>
      <c r="K4" s="135">
        <v>351106387.20001572</v>
      </c>
      <c r="L4" s="135">
        <v>418170110.82999712</v>
      </c>
      <c r="M4" s="135">
        <v>494026134.46001112</v>
      </c>
      <c r="N4" s="135">
        <v>562203608.58997965</v>
      </c>
      <c r="O4" s="135">
        <v>629543579.2899822</v>
      </c>
      <c r="P4" s="135">
        <v>688539029.7599864</v>
      </c>
      <c r="Q4" s="135">
        <v>734701264.67998457</v>
      </c>
      <c r="R4" s="135">
        <v>778002377.35995388</v>
      </c>
      <c r="S4" s="135">
        <v>816976220.17995477</v>
      </c>
      <c r="T4" s="135">
        <v>846826628.53994405</v>
      </c>
      <c r="U4" s="135">
        <v>875277735.55996192</v>
      </c>
      <c r="V4" s="135">
        <v>911083159.76995063</v>
      </c>
      <c r="W4" s="135">
        <v>935661900.95001209</v>
      </c>
      <c r="X4" s="135">
        <v>966950815.83002734</v>
      </c>
      <c r="Y4" s="135">
        <v>995462198.17001343</v>
      </c>
      <c r="Z4" s="135">
        <v>1021522461.3300149</v>
      </c>
      <c r="AA4" s="135">
        <v>1050138184.100035</v>
      </c>
      <c r="AB4" s="135">
        <v>1073730161.299964</v>
      </c>
      <c r="AC4" s="135">
        <v>1096107630.45996</v>
      </c>
      <c r="AD4" s="135">
        <v>1117531493.1199901</v>
      </c>
      <c r="AE4" s="135">
        <v>1141271726.460011</v>
      </c>
      <c r="AF4" s="135">
        <v>1164329430.93993</v>
      </c>
      <c r="AG4" s="135">
        <v>1183688878.1299601</v>
      </c>
      <c r="AH4" s="135">
        <v>1205606235.7999499</v>
      </c>
      <c r="AI4" s="135">
        <v>1224781727.3999431</v>
      </c>
      <c r="AJ4" s="135">
        <v>1247051678.2799611</v>
      </c>
      <c r="AK4" s="135">
        <v>1269855731.589973</v>
      </c>
    </row>
    <row r="5" spans="1:37" x14ac:dyDescent="0.3">
      <c r="A5" s="134" t="s">
        <v>95</v>
      </c>
      <c r="B5" s="135">
        <v>1795703.719999996</v>
      </c>
      <c r="C5" s="135">
        <v>13411279.19000004</v>
      </c>
      <c r="D5" s="135">
        <v>39022242.169999667</v>
      </c>
      <c r="E5" s="135">
        <v>69838446.640000641</v>
      </c>
      <c r="F5" s="135">
        <v>113561999.17000289</v>
      </c>
      <c r="G5" s="135">
        <v>164164580.78000581</v>
      </c>
      <c r="H5" s="135">
        <v>212763675.02000251</v>
      </c>
      <c r="I5" s="135">
        <v>265549981.82000461</v>
      </c>
      <c r="J5" s="135">
        <v>335798665.75998688</v>
      </c>
      <c r="K5" s="135">
        <v>394729915.75999928</v>
      </c>
      <c r="L5" s="135">
        <v>478836152.84999847</v>
      </c>
      <c r="M5" s="135">
        <v>559183160.40997136</v>
      </c>
      <c r="N5" s="135">
        <v>636503321.7799567</v>
      </c>
      <c r="O5" s="135">
        <v>712259576.42997432</v>
      </c>
      <c r="P5" s="135">
        <v>771471965.40996921</v>
      </c>
      <c r="Q5" s="135">
        <v>825004812.59994984</v>
      </c>
      <c r="R5" s="135">
        <v>868138216.15995038</v>
      </c>
      <c r="S5" s="135">
        <v>910814291.1299454</v>
      </c>
      <c r="T5" s="135">
        <v>948929295.33996952</v>
      </c>
      <c r="U5" s="135">
        <v>985871490.74995828</v>
      </c>
      <c r="V5" s="135">
        <v>1021995885.049947</v>
      </c>
      <c r="W5" s="135">
        <v>1053235303.29996</v>
      </c>
      <c r="X5" s="135">
        <v>1087465666.2899511</v>
      </c>
      <c r="Y5" s="135">
        <v>1119067367.4999411</v>
      </c>
      <c r="Z5" s="135">
        <v>1152256538.039957</v>
      </c>
      <c r="AA5" s="135">
        <v>1187927179.1599491</v>
      </c>
      <c r="AB5" s="135">
        <v>1217012830.419991</v>
      </c>
      <c r="AC5" s="135">
        <v>1246795537.0899429</v>
      </c>
      <c r="AD5" s="135">
        <v>1274827321.2699289</v>
      </c>
      <c r="AE5" s="135">
        <v>1301513543.2399671</v>
      </c>
      <c r="AF5" s="135">
        <v>1327062735.459949</v>
      </c>
      <c r="AG5" s="135">
        <v>1351491123.8799491</v>
      </c>
      <c r="AH5" s="135">
        <v>1377843009.4999509</v>
      </c>
      <c r="AI5" s="135">
        <v>1403996038.519949</v>
      </c>
      <c r="AJ5" s="135">
        <v>1434364874.9999349</v>
      </c>
      <c r="AK5" s="135" t="s">
        <v>374</v>
      </c>
    </row>
    <row r="6" spans="1:37" x14ac:dyDescent="0.3">
      <c r="A6" s="134" t="s">
        <v>320</v>
      </c>
      <c r="B6" s="135">
        <v>2391543.0399999958</v>
      </c>
      <c r="C6" s="135">
        <v>16778180.590000071</v>
      </c>
      <c r="D6" s="135">
        <v>42580276.42000024</v>
      </c>
      <c r="E6" s="135">
        <v>77916083.069999635</v>
      </c>
      <c r="F6" s="135">
        <v>125233528.5799984</v>
      </c>
      <c r="G6" s="135">
        <v>174330282.2499986</v>
      </c>
      <c r="H6" s="135">
        <v>231091655.51999831</v>
      </c>
      <c r="I6" s="135">
        <v>287526230.83999902</v>
      </c>
      <c r="J6" s="135">
        <v>360891510.63999599</v>
      </c>
      <c r="K6" s="135">
        <v>424702725.16999799</v>
      </c>
      <c r="L6" s="135">
        <v>501724891.14999509</v>
      </c>
      <c r="M6" s="135">
        <v>584329088.42000604</v>
      </c>
      <c r="N6" s="135">
        <v>685363302.70000589</v>
      </c>
      <c r="O6" s="135">
        <v>782124009.75000882</v>
      </c>
      <c r="P6" s="135">
        <v>860032447.50002158</v>
      </c>
      <c r="Q6" s="135">
        <v>925564212.98000181</v>
      </c>
      <c r="R6" s="135">
        <v>986002117.46000803</v>
      </c>
      <c r="S6" s="135">
        <v>1039258579.300022</v>
      </c>
      <c r="T6" s="135">
        <v>1084821152.0000119</v>
      </c>
      <c r="U6" s="135">
        <v>1129443326.07002</v>
      </c>
      <c r="V6" s="135">
        <v>1176369418.4400189</v>
      </c>
      <c r="W6" s="135">
        <v>1221930235.8800311</v>
      </c>
      <c r="X6" s="135">
        <v>1267839826.1800151</v>
      </c>
      <c r="Y6" s="135" t="s">
        <v>374</v>
      </c>
      <c r="Z6" s="135" t="s">
        <v>374</v>
      </c>
      <c r="AA6" s="135" t="s">
        <v>374</v>
      </c>
      <c r="AB6" s="135" t="s">
        <v>374</v>
      </c>
      <c r="AC6" s="135" t="s">
        <v>374</v>
      </c>
      <c r="AD6" s="135" t="s">
        <v>374</v>
      </c>
      <c r="AE6" s="135" t="s">
        <v>374</v>
      </c>
      <c r="AF6" s="135" t="s">
        <v>374</v>
      </c>
      <c r="AG6" s="135" t="s">
        <v>374</v>
      </c>
      <c r="AH6" s="135" t="s">
        <v>374</v>
      </c>
      <c r="AI6" s="135" t="s">
        <v>374</v>
      </c>
      <c r="AJ6" s="135" t="s">
        <v>374</v>
      </c>
      <c r="AK6" s="135" t="s">
        <v>374</v>
      </c>
    </row>
    <row r="7" spans="1:37" x14ac:dyDescent="0.3">
      <c r="A7" s="134" t="s">
        <v>345</v>
      </c>
      <c r="B7" s="135">
        <v>1964281.810000001</v>
      </c>
      <c r="C7" s="135">
        <v>17495393.259999961</v>
      </c>
      <c r="D7" s="135">
        <v>45866107.829999536</v>
      </c>
      <c r="E7" s="135">
        <v>84935631.219998851</v>
      </c>
      <c r="F7" s="135">
        <v>133016556.9699983</v>
      </c>
      <c r="G7" s="135">
        <v>187603630.92000991</v>
      </c>
      <c r="H7" s="135">
        <v>243626409.96999961</v>
      </c>
      <c r="I7" s="135">
        <v>303325468.83001888</v>
      </c>
      <c r="J7" s="135">
        <v>370586056.2900275</v>
      </c>
      <c r="K7" s="135">
        <v>441185598.81002468</v>
      </c>
      <c r="L7" s="135">
        <v>530353734.73002642</v>
      </c>
      <c r="M7" s="135" t="s">
        <v>374</v>
      </c>
      <c r="N7" s="135" t="s">
        <v>374</v>
      </c>
      <c r="O7" s="135" t="s">
        <v>374</v>
      </c>
      <c r="P7" s="135" t="s">
        <v>374</v>
      </c>
      <c r="Q7" s="135" t="s">
        <v>374</v>
      </c>
      <c r="R7" s="135" t="s">
        <v>374</v>
      </c>
      <c r="S7" s="135" t="s">
        <v>374</v>
      </c>
      <c r="T7" s="135" t="s">
        <v>374</v>
      </c>
      <c r="U7" s="135" t="s">
        <v>374</v>
      </c>
      <c r="V7" s="135" t="s">
        <v>374</v>
      </c>
      <c r="W7" s="135" t="s">
        <v>374</v>
      </c>
      <c r="X7" s="135" t="s">
        <v>374</v>
      </c>
      <c r="Y7" s="135" t="s">
        <v>374</v>
      </c>
      <c r="Z7" s="135" t="s">
        <v>374</v>
      </c>
      <c r="AA7" s="135" t="s">
        <v>374</v>
      </c>
      <c r="AB7" s="135" t="s">
        <v>374</v>
      </c>
      <c r="AC7" s="135" t="s">
        <v>374</v>
      </c>
      <c r="AD7" s="135" t="s">
        <v>374</v>
      </c>
      <c r="AE7" s="135" t="s">
        <v>374</v>
      </c>
      <c r="AF7" s="135" t="s">
        <v>374</v>
      </c>
      <c r="AG7" s="135" t="s">
        <v>374</v>
      </c>
      <c r="AH7" s="135" t="s">
        <v>374</v>
      </c>
      <c r="AI7" s="135" t="s">
        <v>374</v>
      </c>
      <c r="AJ7" s="135" t="s">
        <v>374</v>
      </c>
      <c r="AK7" s="135" t="s">
        <v>374</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798D-2E55-4899-848B-044E7A10BAFD}">
  <dimension ref="A1:F19"/>
  <sheetViews>
    <sheetView workbookViewId="0">
      <selection sqref="A1:F1"/>
    </sheetView>
  </sheetViews>
  <sheetFormatPr defaultColWidth="12.33203125" defaultRowHeight="14.4" x14ac:dyDescent="0.3"/>
  <cols>
    <col min="1" max="1" width="13.88671875" style="152" customWidth="1"/>
    <col min="2" max="5" width="21.33203125" style="152" customWidth="1"/>
    <col min="6" max="6" width="18.21875" style="152" bestFit="1" customWidth="1"/>
    <col min="7" max="16384" width="12.33203125" style="152"/>
  </cols>
  <sheetData>
    <row r="1" spans="1:6" x14ac:dyDescent="0.3">
      <c r="A1" s="281" t="s">
        <v>363</v>
      </c>
      <c r="B1" s="281"/>
      <c r="C1" s="281"/>
      <c r="D1" s="281"/>
      <c r="E1" s="281"/>
      <c r="F1" s="281"/>
    </row>
    <row r="2" spans="1:6" ht="27.6" x14ac:dyDescent="0.3">
      <c r="A2" s="153" t="s">
        <v>298</v>
      </c>
      <c r="B2" s="154" t="s">
        <v>39</v>
      </c>
      <c r="C2" s="154" t="s">
        <v>361</v>
      </c>
      <c r="D2" s="154" t="s">
        <v>41</v>
      </c>
      <c r="E2" s="154" t="s">
        <v>42</v>
      </c>
      <c r="F2" s="155" t="s">
        <v>26</v>
      </c>
    </row>
    <row r="3" spans="1:6" x14ac:dyDescent="0.3">
      <c r="A3" s="156">
        <v>43221</v>
      </c>
      <c r="B3" s="157">
        <v>60894990.940000422</v>
      </c>
      <c r="C3" s="157">
        <v>5396766.7400000067</v>
      </c>
      <c r="D3" s="157">
        <v>4257202.5399999917</v>
      </c>
      <c r="E3" s="157">
        <v>25187002.540000081</v>
      </c>
      <c r="F3" s="157">
        <v>95735962.760000497</v>
      </c>
    </row>
    <row r="4" spans="1:6" x14ac:dyDescent="0.3">
      <c r="A4" s="156">
        <v>43252</v>
      </c>
      <c r="B4" s="157">
        <v>56860317.400000259</v>
      </c>
      <c r="C4" s="157">
        <v>4792292.2700000051</v>
      </c>
      <c r="D4" s="157">
        <v>4238345.4800000042</v>
      </c>
      <c r="E4" s="157">
        <v>22359212.840000059</v>
      </c>
      <c r="F4" s="157">
        <v>88250167.990000322</v>
      </c>
    </row>
    <row r="5" spans="1:6" x14ac:dyDescent="0.3">
      <c r="A5" s="156">
        <v>43282</v>
      </c>
      <c r="B5" s="157">
        <v>61254295.220000073</v>
      </c>
      <c r="C5" s="157">
        <v>4882100.76</v>
      </c>
      <c r="D5" s="157">
        <v>3616388.5</v>
      </c>
      <c r="E5" s="157">
        <v>21083148.610000081</v>
      </c>
      <c r="F5" s="157">
        <v>90835933.090000153</v>
      </c>
    </row>
    <row r="6" spans="1:6" x14ac:dyDescent="0.3">
      <c r="A6" s="156">
        <v>43313</v>
      </c>
      <c r="B6" s="157">
        <v>71236012.169999734</v>
      </c>
      <c r="C6" s="157">
        <v>4785285.820000004</v>
      </c>
      <c r="D6" s="157">
        <v>4610422.4800000042</v>
      </c>
      <c r="E6" s="157">
        <v>24971216.360000089</v>
      </c>
      <c r="F6" s="157">
        <v>105602936.8299998</v>
      </c>
    </row>
    <row r="7" spans="1:6" x14ac:dyDescent="0.3">
      <c r="A7" s="156">
        <v>43344</v>
      </c>
      <c r="B7" s="157">
        <v>63004721.509999871</v>
      </c>
      <c r="C7" s="157">
        <v>5134440.0200000033</v>
      </c>
      <c r="D7" s="157">
        <v>4065217.200000002</v>
      </c>
      <c r="E7" s="157">
        <v>22485696.120000049</v>
      </c>
      <c r="F7" s="157">
        <v>94690074.849999934</v>
      </c>
    </row>
    <row r="8" spans="1:6" x14ac:dyDescent="0.3">
      <c r="A8" s="156">
        <v>43374</v>
      </c>
      <c r="B8" s="157">
        <v>62822001.070000201</v>
      </c>
      <c r="C8" s="157">
        <v>5380623.9600000121</v>
      </c>
      <c r="D8" s="157">
        <v>3915236.6300000022</v>
      </c>
      <c r="E8" s="157">
        <v>25129776.53000002</v>
      </c>
      <c r="F8" s="157">
        <v>97247638.190000236</v>
      </c>
    </row>
    <row r="9" spans="1:6" x14ac:dyDescent="0.3">
      <c r="A9" s="156">
        <v>43405</v>
      </c>
      <c r="B9" s="157">
        <v>66410231.809999853</v>
      </c>
      <c r="C9" s="157">
        <v>5264424.5200000014</v>
      </c>
      <c r="D9" s="157">
        <v>4425297.540000001</v>
      </c>
      <c r="E9" s="157">
        <v>24704279.96000002</v>
      </c>
      <c r="F9" s="157">
        <v>100804233.82999989</v>
      </c>
    </row>
    <row r="10" spans="1:6" x14ac:dyDescent="0.3">
      <c r="A10" s="156">
        <v>43435</v>
      </c>
      <c r="B10" s="157">
        <v>68972379.880000487</v>
      </c>
      <c r="C10" s="157">
        <v>4767929.150000005</v>
      </c>
      <c r="D10" s="157">
        <v>4327461.9799999986</v>
      </c>
      <c r="E10" s="157">
        <v>23538214.429999899</v>
      </c>
      <c r="F10" s="157">
        <v>101605985.4400004</v>
      </c>
    </row>
    <row r="11" spans="1:6" x14ac:dyDescent="0.3">
      <c r="A11" s="156">
        <v>43466</v>
      </c>
      <c r="B11" s="157">
        <v>67304645.97000061</v>
      </c>
      <c r="C11" s="157">
        <v>5632996.5299999993</v>
      </c>
      <c r="D11" s="157">
        <v>4322693.3300000038</v>
      </c>
      <c r="E11" s="157">
        <v>24852578.98999989</v>
      </c>
      <c r="F11" s="157">
        <v>102112914.8200005</v>
      </c>
    </row>
    <row r="12" spans="1:6" x14ac:dyDescent="0.3">
      <c r="A12" s="156">
        <v>43497</v>
      </c>
      <c r="B12" s="157">
        <v>62375732.300000049</v>
      </c>
      <c r="C12" s="157">
        <v>4768299.9200000009</v>
      </c>
      <c r="D12" s="157">
        <v>4007491.7300000051</v>
      </c>
      <c r="E12" s="157">
        <v>23552894.97999993</v>
      </c>
      <c r="F12" s="157">
        <v>94704418.929999977</v>
      </c>
    </row>
    <row r="13" spans="1:6" x14ac:dyDescent="0.3">
      <c r="A13" s="156">
        <v>43525</v>
      </c>
      <c r="B13" s="157">
        <v>66078254.790000178</v>
      </c>
      <c r="C13" s="157">
        <v>5460109.5500000063</v>
      </c>
      <c r="D13" s="157">
        <v>3800246.5200000028</v>
      </c>
      <c r="E13" s="157">
        <v>23947978.589999892</v>
      </c>
      <c r="F13" s="157">
        <v>99286589.450000077</v>
      </c>
    </row>
    <row r="14" spans="1:6" x14ac:dyDescent="0.3">
      <c r="A14" s="156">
        <v>43556</v>
      </c>
      <c r="B14" s="157">
        <v>68121468.770000592</v>
      </c>
      <c r="C14" s="157">
        <v>4603099.26</v>
      </c>
      <c r="D14" s="157">
        <v>4023654.97</v>
      </c>
      <c r="E14" s="157">
        <v>26054359.159999929</v>
      </c>
      <c r="F14" s="157">
        <v>102802582.1600005</v>
      </c>
    </row>
    <row r="15" spans="1:6" x14ac:dyDescent="0.3">
      <c r="A15" s="156">
        <v>43586</v>
      </c>
      <c r="B15" s="157">
        <v>74495520.480000451</v>
      </c>
      <c r="C15" s="157">
        <v>6436927.3200000087</v>
      </c>
      <c r="D15" s="157">
        <v>5326718.4900000021</v>
      </c>
      <c r="E15" s="157">
        <v>26074341.819999941</v>
      </c>
      <c r="F15" s="157">
        <v>112333508.1100004</v>
      </c>
    </row>
    <row r="17" spans="1:6" s="158" customFormat="1" ht="12" x14ac:dyDescent="0.3">
      <c r="A17" s="282" t="s">
        <v>364</v>
      </c>
      <c r="B17" s="282"/>
      <c r="C17" s="282"/>
      <c r="D17" s="282"/>
      <c r="E17" s="282"/>
      <c r="F17" s="282"/>
    </row>
    <row r="18" spans="1:6" s="158" customFormat="1" ht="12" x14ac:dyDescent="0.3">
      <c r="A18" s="282"/>
      <c r="B18" s="282"/>
      <c r="C18" s="282"/>
      <c r="D18" s="282"/>
      <c r="E18" s="282"/>
      <c r="F18" s="282"/>
    </row>
    <row r="19" spans="1:6" s="158" customFormat="1" ht="12" x14ac:dyDescent="0.3"/>
  </sheetData>
  <mergeCells count="2">
    <mergeCell ref="A1:F1"/>
    <mergeCell ref="A17:F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DFDE-09C6-44DA-8D94-DA1A78EB73E7}">
  <dimension ref="A1:F18"/>
  <sheetViews>
    <sheetView workbookViewId="0">
      <selection sqref="A1:F1"/>
    </sheetView>
  </sheetViews>
  <sheetFormatPr defaultColWidth="8.88671875" defaultRowHeight="14.4" x14ac:dyDescent="0.3"/>
  <cols>
    <col min="1" max="1" width="13.77734375" style="152" customWidth="1"/>
    <col min="2" max="6" width="16.6640625" style="152" customWidth="1"/>
    <col min="7" max="16384" width="8.88671875" style="152"/>
  </cols>
  <sheetData>
    <row r="1" spans="1:6" x14ac:dyDescent="0.3">
      <c r="A1" s="281" t="s">
        <v>365</v>
      </c>
      <c r="B1" s="281"/>
      <c r="C1" s="281"/>
      <c r="D1" s="281"/>
      <c r="E1" s="281"/>
      <c r="F1" s="281"/>
    </row>
    <row r="2" spans="1:6" ht="41.4" x14ac:dyDescent="0.3">
      <c r="A2" s="159" t="s">
        <v>298</v>
      </c>
      <c r="B2" s="154" t="s">
        <v>39</v>
      </c>
      <c r="C2" s="154" t="s">
        <v>361</v>
      </c>
      <c r="D2" s="154" t="s">
        <v>41</v>
      </c>
      <c r="E2" s="154" t="s">
        <v>42</v>
      </c>
      <c r="F2" s="155" t="s">
        <v>26</v>
      </c>
    </row>
    <row r="3" spans="1:6" x14ac:dyDescent="0.3">
      <c r="A3" s="156">
        <v>43221</v>
      </c>
      <c r="B3" s="160">
        <v>15917</v>
      </c>
      <c r="C3" s="160">
        <v>1764</v>
      </c>
      <c r="D3" s="160">
        <v>1257</v>
      </c>
      <c r="E3" s="160">
        <v>6466</v>
      </c>
      <c r="F3" s="160">
        <v>25404</v>
      </c>
    </row>
    <row r="4" spans="1:6" x14ac:dyDescent="0.3">
      <c r="A4" s="156">
        <v>43252</v>
      </c>
      <c r="B4" s="160">
        <v>15905</v>
      </c>
      <c r="C4" s="160">
        <v>1756</v>
      </c>
      <c r="D4" s="160">
        <v>1453</v>
      </c>
      <c r="E4" s="160">
        <v>6286</v>
      </c>
      <c r="F4" s="160">
        <v>25400</v>
      </c>
    </row>
    <row r="5" spans="1:6" x14ac:dyDescent="0.3">
      <c r="A5" s="156">
        <v>43282</v>
      </c>
      <c r="B5" s="160">
        <v>16254</v>
      </c>
      <c r="C5" s="160">
        <v>1680</v>
      </c>
      <c r="D5" s="160">
        <v>1180</v>
      </c>
      <c r="E5" s="160">
        <v>6091</v>
      </c>
      <c r="F5" s="160">
        <v>25205</v>
      </c>
    </row>
    <row r="6" spans="1:6" x14ac:dyDescent="0.3">
      <c r="A6" s="156">
        <v>43313</v>
      </c>
      <c r="B6" s="160">
        <v>17856</v>
      </c>
      <c r="C6" s="160">
        <v>1636</v>
      </c>
      <c r="D6" s="160">
        <v>1286</v>
      </c>
      <c r="E6" s="160">
        <v>6412</v>
      </c>
      <c r="F6" s="160">
        <v>27190</v>
      </c>
    </row>
    <row r="7" spans="1:6" x14ac:dyDescent="0.3">
      <c r="A7" s="156">
        <v>43344</v>
      </c>
      <c r="B7" s="160">
        <v>17208</v>
      </c>
      <c r="C7" s="160">
        <v>1664</v>
      </c>
      <c r="D7" s="160">
        <v>1299</v>
      </c>
      <c r="E7" s="160">
        <v>6364</v>
      </c>
      <c r="F7" s="160">
        <v>26535</v>
      </c>
    </row>
    <row r="8" spans="1:6" x14ac:dyDescent="0.3">
      <c r="A8" s="156">
        <v>43374</v>
      </c>
      <c r="B8" s="160">
        <v>16919</v>
      </c>
      <c r="C8" s="160">
        <v>1829</v>
      </c>
      <c r="D8" s="160">
        <v>1257</v>
      </c>
      <c r="E8" s="160">
        <v>6783</v>
      </c>
      <c r="F8" s="160">
        <v>26788</v>
      </c>
    </row>
    <row r="9" spans="1:6" x14ac:dyDescent="0.3">
      <c r="A9" s="156">
        <v>43405</v>
      </c>
      <c r="B9" s="160">
        <v>17943</v>
      </c>
      <c r="C9" s="160">
        <v>1789</v>
      </c>
      <c r="D9" s="160">
        <v>1274</v>
      </c>
      <c r="E9" s="160">
        <v>6470</v>
      </c>
      <c r="F9" s="160">
        <v>27476</v>
      </c>
    </row>
    <row r="10" spans="1:6" x14ac:dyDescent="0.3">
      <c r="A10" s="156">
        <v>43435</v>
      </c>
      <c r="B10" s="160">
        <v>18093</v>
      </c>
      <c r="C10" s="160">
        <v>1670</v>
      </c>
      <c r="D10" s="160">
        <v>1226</v>
      </c>
      <c r="E10" s="160">
        <v>6336</v>
      </c>
      <c r="F10" s="160">
        <v>27325</v>
      </c>
    </row>
    <row r="11" spans="1:6" x14ac:dyDescent="0.3">
      <c r="A11" s="156">
        <v>43466</v>
      </c>
      <c r="B11" s="160">
        <v>18571</v>
      </c>
      <c r="C11" s="160">
        <v>1699</v>
      </c>
      <c r="D11" s="160">
        <v>1249</v>
      </c>
      <c r="E11" s="160">
        <v>6483</v>
      </c>
      <c r="F11" s="160">
        <v>28002</v>
      </c>
    </row>
    <row r="12" spans="1:6" x14ac:dyDescent="0.3">
      <c r="A12" s="156">
        <v>43497</v>
      </c>
      <c r="B12" s="160">
        <v>18004</v>
      </c>
      <c r="C12" s="160">
        <v>1694</v>
      </c>
      <c r="D12" s="160">
        <v>1337</v>
      </c>
      <c r="E12" s="160">
        <v>6498</v>
      </c>
      <c r="F12" s="160">
        <v>27533</v>
      </c>
    </row>
    <row r="13" spans="1:6" x14ac:dyDescent="0.3">
      <c r="A13" s="156">
        <v>43525</v>
      </c>
      <c r="B13" s="160">
        <v>17637</v>
      </c>
      <c r="C13" s="160">
        <v>1822</v>
      </c>
      <c r="D13" s="160">
        <v>1352</v>
      </c>
      <c r="E13" s="160">
        <v>6647</v>
      </c>
      <c r="F13" s="160">
        <v>27458</v>
      </c>
    </row>
    <row r="14" spans="1:6" x14ac:dyDescent="0.3">
      <c r="A14" s="156">
        <v>43556</v>
      </c>
      <c r="B14" s="160">
        <v>17609</v>
      </c>
      <c r="C14" s="160">
        <v>1690</v>
      </c>
      <c r="D14" s="160">
        <v>1265</v>
      </c>
      <c r="E14" s="160">
        <v>6919</v>
      </c>
      <c r="F14" s="160">
        <v>27483</v>
      </c>
    </row>
    <row r="15" spans="1:6" x14ac:dyDescent="0.3">
      <c r="A15" s="156">
        <v>43586</v>
      </c>
      <c r="B15" s="160">
        <v>18655</v>
      </c>
      <c r="C15" s="160">
        <v>1835</v>
      </c>
      <c r="D15" s="160">
        <v>1503</v>
      </c>
      <c r="E15" s="160">
        <v>6933</v>
      </c>
      <c r="F15" s="160">
        <v>28926</v>
      </c>
    </row>
    <row r="17" spans="1:6" ht="13.5" customHeight="1" x14ac:dyDescent="0.3">
      <c r="A17" s="282" t="s">
        <v>366</v>
      </c>
      <c r="B17" s="282"/>
      <c r="C17" s="282"/>
      <c r="D17" s="282"/>
      <c r="E17" s="282"/>
      <c r="F17" s="282"/>
    </row>
    <row r="18" spans="1:6" ht="13.5" customHeight="1" x14ac:dyDescent="0.3">
      <c r="A18" s="282"/>
      <c r="B18" s="282"/>
      <c r="C18" s="282"/>
      <c r="D18" s="282"/>
      <c r="E18" s="282"/>
      <c r="F18" s="282"/>
    </row>
  </sheetData>
  <mergeCells count="2">
    <mergeCell ref="A1:F1"/>
    <mergeCell ref="A17:F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881B-035D-4AB4-AF29-CDE7022E94E9}">
  <dimension ref="A1:E34"/>
  <sheetViews>
    <sheetView workbookViewId="0">
      <selection sqref="A1:E1"/>
    </sheetView>
  </sheetViews>
  <sheetFormatPr defaultColWidth="8.77734375" defaultRowHeight="14.4" x14ac:dyDescent="0.3"/>
  <cols>
    <col min="1" max="1" width="10.109375" style="30" customWidth="1"/>
    <col min="2" max="5" width="15.21875" style="30" customWidth="1"/>
    <col min="6" max="16384" width="8.77734375" style="30"/>
  </cols>
  <sheetData>
    <row r="1" spans="1:5" x14ac:dyDescent="0.3">
      <c r="A1" s="281" t="s">
        <v>367</v>
      </c>
      <c r="B1" s="281"/>
      <c r="C1" s="281"/>
      <c r="D1" s="281"/>
      <c r="E1" s="281"/>
    </row>
    <row r="2" spans="1:5" ht="41.4" x14ac:dyDescent="0.3">
      <c r="A2" s="161" t="s">
        <v>368</v>
      </c>
      <c r="B2" s="154" t="s">
        <v>39</v>
      </c>
      <c r="C2" s="154" t="s">
        <v>42</v>
      </c>
      <c r="D2" s="154" t="s">
        <v>361</v>
      </c>
      <c r="E2" s="154" t="s">
        <v>41</v>
      </c>
    </row>
    <row r="3" spans="1:5" x14ac:dyDescent="0.3">
      <c r="A3" s="223">
        <v>42004</v>
      </c>
      <c r="B3" s="224">
        <v>24.22</v>
      </c>
      <c r="C3" s="224">
        <v>23.48</v>
      </c>
      <c r="D3" s="224">
        <v>16.53</v>
      </c>
      <c r="E3" s="224">
        <v>20.05</v>
      </c>
    </row>
    <row r="4" spans="1:5" x14ac:dyDescent="0.3">
      <c r="A4" s="223">
        <v>42094</v>
      </c>
      <c r="B4" s="224">
        <v>22.09</v>
      </c>
      <c r="C4" s="224">
        <v>23.51</v>
      </c>
      <c r="D4" s="224">
        <v>17.850000000000001</v>
      </c>
      <c r="E4" s="224">
        <v>19.170000000000002</v>
      </c>
    </row>
    <row r="5" spans="1:5" x14ac:dyDescent="0.3">
      <c r="A5" s="223">
        <v>42185</v>
      </c>
      <c r="B5" s="224">
        <v>21.13</v>
      </c>
      <c r="C5" s="224">
        <v>21.9</v>
      </c>
      <c r="D5" s="224">
        <v>16.100000000000001</v>
      </c>
      <c r="E5" s="224">
        <v>18.510000000000002</v>
      </c>
    </row>
    <row r="6" spans="1:5" x14ac:dyDescent="0.3">
      <c r="A6" s="223">
        <v>42277</v>
      </c>
      <c r="B6" s="224">
        <v>20</v>
      </c>
      <c r="C6" s="224">
        <v>22.25</v>
      </c>
      <c r="D6" s="224">
        <v>19.41</v>
      </c>
      <c r="E6" s="224">
        <v>15.57</v>
      </c>
    </row>
    <row r="7" spans="1:5" x14ac:dyDescent="0.3">
      <c r="A7" s="223">
        <v>42369</v>
      </c>
      <c r="B7" s="224">
        <v>20.53</v>
      </c>
      <c r="C7" s="224">
        <v>21.98</v>
      </c>
      <c r="D7" s="224">
        <v>17.52</v>
      </c>
      <c r="E7" s="224">
        <v>16.59</v>
      </c>
    </row>
    <row r="8" spans="1:5" x14ac:dyDescent="0.3">
      <c r="A8" s="223">
        <v>42460</v>
      </c>
      <c r="B8" s="224">
        <v>21.06</v>
      </c>
      <c r="C8" s="224">
        <v>22.38</v>
      </c>
      <c r="D8" s="224">
        <v>18.27</v>
      </c>
      <c r="E8" s="224">
        <v>15.77</v>
      </c>
    </row>
    <row r="9" spans="1:5" x14ac:dyDescent="0.3">
      <c r="A9" s="223">
        <v>42551</v>
      </c>
      <c r="B9" s="224">
        <v>22.72</v>
      </c>
      <c r="C9" s="224">
        <v>23.83</v>
      </c>
      <c r="D9" s="224">
        <v>21.17</v>
      </c>
      <c r="E9" s="224">
        <v>18.07</v>
      </c>
    </row>
    <row r="10" spans="1:5" x14ac:dyDescent="0.3">
      <c r="A10" s="223">
        <v>42643</v>
      </c>
      <c r="B10" s="224">
        <v>22.62</v>
      </c>
      <c r="C10" s="224">
        <v>22.6</v>
      </c>
      <c r="D10" s="224">
        <v>19.55</v>
      </c>
      <c r="E10" s="224">
        <v>15.86</v>
      </c>
    </row>
    <row r="11" spans="1:5" x14ac:dyDescent="0.3">
      <c r="A11" s="223">
        <v>42735</v>
      </c>
      <c r="B11" s="224">
        <v>24.24</v>
      </c>
      <c r="C11" s="224">
        <v>24.67</v>
      </c>
      <c r="D11" s="224">
        <v>19.39</v>
      </c>
      <c r="E11" s="224">
        <v>15.46</v>
      </c>
    </row>
    <row r="12" spans="1:5" x14ac:dyDescent="0.3">
      <c r="A12" s="223">
        <v>42825</v>
      </c>
      <c r="B12" s="224">
        <v>24.34</v>
      </c>
      <c r="C12" s="224">
        <v>25.31</v>
      </c>
      <c r="D12" s="224">
        <v>16.670000000000002</v>
      </c>
      <c r="E12" s="224">
        <v>17.5</v>
      </c>
    </row>
    <row r="13" spans="1:5" x14ac:dyDescent="0.3">
      <c r="A13" s="223">
        <v>42916</v>
      </c>
      <c r="B13" s="224">
        <v>26.91</v>
      </c>
      <c r="C13" s="224">
        <v>25.34</v>
      </c>
      <c r="D13" s="224">
        <v>17.239999999999998</v>
      </c>
      <c r="E13" s="224">
        <v>18.510000000000002</v>
      </c>
    </row>
    <row r="14" spans="1:5" x14ac:dyDescent="0.3">
      <c r="A14" s="223">
        <v>43008</v>
      </c>
      <c r="B14" s="224">
        <v>28.13</v>
      </c>
      <c r="C14" s="224">
        <v>24.35</v>
      </c>
      <c r="D14" s="224">
        <v>18.32</v>
      </c>
      <c r="E14" s="224">
        <v>16.11</v>
      </c>
    </row>
    <row r="15" spans="1:5" x14ac:dyDescent="0.3">
      <c r="A15" s="223">
        <v>43100</v>
      </c>
      <c r="B15" s="224">
        <v>29.3</v>
      </c>
      <c r="C15" s="224">
        <v>24.92</v>
      </c>
      <c r="D15" s="224">
        <v>17.59</v>
      </c>
      <c r="E15" s="224">
        <v>19.04</v>
      </c>
    </row>
    <row r="16" spans="1:5" x14ac:dyDescent="0.3">
      <c r="A16" s="223">
        <v>43190</v>
      </c>
      <c r="B16" s="224">
        <v>29.71</v>
      </c>
      <c r="C16" s="224">
        <v>27.92</v>
      </c>
      <c r="D16" s="224">
        <v>17.28</v>
      </c>
      <c r="E16" s="224">
        <v>17.98</v>
      </c>
    </row>
    <row r="17" spans="1:5" x14ac:dyDescent="0.3">
      <c r="A17" s="223">
        <v>43281</v>
      </c>
      <c r="B17" s="224">
        <v>29.75</v>
      </c>
      <c r="C17" s="224">
        <v>27.81</v>
      </c>
      <c r="D17" s="224">
        <v>16.920000000000002</v>
      </c>
      <c r="E17" s="224">
        <v>19.16</v>
      </c>
    </row>
    <row r="18" spans="1:5" x14ac:dyDescent="0.3">
      <c r="A18" s="223">
        <v>43373</v>
      </c>
      <c r="B18" s="224">
        <v>29.43</v>
      </c>
      <c r="C18" s="224">
        <v>27.63</v>
      </c>
      <c r="D18" s="224">
        <v>15.33</v>
      </c>
      <c r="E18" s="224">
        <v>18.739999999999998</v>
      </c>
    </row>
    <row r="19" spans="1:5" x14ac:dyDescent="0.3">
      <c r="A19" s="223">
        <v>43465</v>
      </c>
      <c r="B19" s="224">
        <v>29.33</v>
      </c>
      <c r="C19" s="224">
        <v>28.71</v>
      </c>
      <c r="D19" s="224">
        <v>19.71</v>
      </c>
      <c r="E19" s="224">
        <v>17.62</v>
      </c>
    </row>
    <row r="20" spans="1:5" ht="14.55" customHeight="1" x14ac:dyDescent="0.3"/>
    <row r="21" spans="1:5" ht="14.55" customHeight="1" x14ac:dyDescent="0.3">
      <c r="A21" s="283" t="s">
        <v>407</v>
      </c>
      <c r="B21" s="284"/>
      <c r="C21" s="284"/>
      <c r="D21" s="284"/>
      <c r="E21" s="284"/>
    </row>
    <row r="22" spans="1:5" ht="14.55" customHeight="1" x14ac:dyDescent="0.3">
      <c r="A22" s="284"/>
      <c r="B22" s="284"/>
      <c r="C22" s="284"/>
      <c r="D22" s="284"/>
      <c r="E22" s="284"/>
    </row>
    <row r="23" spans="1:5" ht="14.55" customHeight="1" x14ac:dyDescent="0.3"/>
    <row r="24" spans="1:5" ht="14.55" customHeight="1" x14ac:dyDescent="0.3"/>
    <row r="25" spans="1:5" ht="14.55" customHeight="1" x14ac:dyDescent="0.3"/>
    <row r="26" spans="1:5" ht="14.55" customHeight="1" x14ac:dyDescent="0.3"/>
    <row r="27" spans="1:5" ht="14.55" customHeight="1" x14ac:dyDescent="0.3"/>
    <row r="28" spans="1:5" ht="14.55" customHeight="1" x14ac:dyDescent="0.3"/>
    <row r="29" spans="1:5" ht="14.55" customHeight="1" x14ac:dyDescent="0.3"/>
    <row r="30" spans="1:5" ht="14.55" customHeight="1" x14ac:dyDescent="0.3"/>
    <row r="31" spans="1:5" ht="14.55" customHeight="1" x14ac:dyDescent="0.3"/>
    <row r="32" spans="1:5" ht="14.55" customHeight="1" x14ac:dyDescent="0.3"/>
    <row r="33" ht="14.55" customHeight="1" x14ac:dyDescent="0.3"/>
    <row r="34" ht="14.55" customHeight="1" x14ac:dyDescent="0.3"/>
  </sheetData>
  <mergeCells count="2">
    <mergeCell ref="A1:E1"/>
    <mergeCell ref="A21:E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3"/>
  <sheetViews>
    <sheetView workbookViewId="0">
      <selection sqref="A1:B1"/>
    </sheetView>
  </sheetViews>
  <sheetFormatPr defaultColWidth="8.77734375" defaultRowHeight="13.95" customHeight="1" x14ac:dyDescent="0.3"/>
  <cols>
    <col min="1" max="1" width="72.77734375" style="30" bestFit="1" customWidth="1"/>
    <col min="2" max="2" width="20.21875" style="30" customWidth="1"/>
    <col min="3" max="16384" width="8.77734375" style="30"/>
  </cols>
  <sheetData>
    <row r="1" spans="1:8" ht="25.2" customHeight="1" x14ac:dyDescent="0.3">
      <c r="A1" s="285" t="s">
        <v>305</v>
      </c>
      <c r="B1" s="285"/>
    </row>
    <row r="2" spans="1:8" ht="24.6" customHeight="1" x14ac:dyDescent="0.3">
      <c r="A2" s="113"/>
      <c r="B2" s="107" t="s">
        <v>375</v>
      </c>
    </row>
    <row r="3" spans="1:8" ht="13.95" customHeight="1" x14ac:dyDescent="0.3">
      <c r="A3" s="113" t="s">
        <v>306</v>
      </c>
      <c r="B3" s="4">
        <v>304</v>
      </c>
    </row>
    <row r="4" spans="1:8" ht="13.95" customHeight="1" x14ac:dyDescent="0.3">
      <c r="A4" s="114" t="s">
        <v>312</v>
      </c>
      <c r="B4" s="4">
        <v>228</v>
      </c>
    </row>
    <row r="5" spans="1:8" ht="13.95" customHeight="1" x14ac:dyDescent="0.3">
      <c r="A5" s="114" t="s">
        <v>313</v>
      </c>
      <c r="B5" s="4">
        <v>2</v>
      </c>
    </row>
    <row r="6" spans="1:8" ht="13.95" customHeight="1" x14ac:dyDescent="0.3">
      <c r="A6" s="114" t="s">
        <v>314</v>
      </c>
      <c r="B6" s="4">
        <v>1</v>
      </c>
    </row>
    <row r="7" spans="1:8" ht="13.95" customHeight="1" x14ac:dyDescent="0.3">
      <c r="A7" s="114" t="s">
        <v>315</v>
      </c>
      <c r="B7" s="4">
        <v>73</v>
      </c>
    </row>
    <row r="8" spans="1:8" ht="13.95" customHeight="1" x14ac:dyDescent="0.3">
      <c r="A8" s="113" t="s">
        <v>307</v>
      </c>
      <c r="B8" s="4">
        <v>409</v>
      </c>
    </row>
    <row r="9" spans="1:8" ht="13.95" customHeight="1" x14ac:dyDescent="0.3">
      <c r="A9" s="113" t="s">
        <v>308</v>
      </c>
      <c r="B9" s="4">
        <v>138</v>
      </c>
    </row>
    <row r="10" spans="1:8" ht="13.95" customHeight="1" x14ac:dyDescent="0.3">
      <c r="A10" s="112"/>
      <c r="B10" s="112"/>
      <c r="C10" s="112"/>
      <c r="D10" s="112"/>
      <c r="E10" s="112"/>
      <c r="F10" s="112"/>
      <c r="G10" s="112"/>
      <c r="H10" s="112"/>
    </row>
    <row r="11" spans="1:8" ht="13.95" customHeight="1" x14ac:dyDescent="0.3">
      <c r="A11" s="115" t="s">
        <v>306</v>
      </c>
      <c r="B11" s="286" t="s">
        <v>328</v>
      </c>
      <c r="C11" s="286"/>
      <c r="D11" s="286"/>
      <c r="E11" s="286"/>
      <c r="F11" s="286"/>
      <c r="G11" s="286"/>
      <c r="H11" s="286"/>
    </row>
    <row r="12" spans="1:8" ht="13.95" customHeight="1" x14ac:dyDescent="0.3">
      <c r="A12" s="115" t="s">
        <v>329</v>
      </c>
      <c r="B12" s="286" t="s">
        <v>342</v>
      </c>
      <c r="C12" s="286"/>
      <c r="D12" s="286"/>
      <c r="E12" s="286"/>
      <c r="F12" s="286"/>
      <c r="G12" s="116"/>
      <c r="H12" s="116"/>
    </row>
    <row r="13" spans="1:8" ht="13.95" customHeight="1" x14ac:dyDescent="0.3">
      <c r="A13" s="115" t="s">
        <v>308</v>
      </c>
      <c r="B13" s="222" t="s">
        <v>343</v>
      </c>
      <c r="C13" s="116"/>
      <c r="D13" s="116"/>
      <c r="E13" s="116"/>
      <c r="F13" s="116"/>
      <c r="G13" s="116"/>
      <c r="H13" s="116"/>
    </row>
  </sheetData>
  <mergeCells count="3">
    <mergeCell ref="A1:B1"/>
    <mergeCell ref="B11:H11"/>
    <mergeCell ref="B12:F12"/>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4" x14ac:dyDescent="0.3"/>
  <cols>
    <col min="1" max="1" width="23.77734375" customWidth="1"/>
    <col min="2" max="2" width="28.77734375" customWidth="1"/>
  </cols>
  <sheetData>
    <row r="1" spans="1:2" ht="15.6" x14ac:dyDescent="0.3">
      <c r="A1" s="287" t="s">
        <v>119</v>
      </c>
      <c r="B1" s="288"/>
    </row>
    <row r="2" spans="1:2" x14ac:dyDescent="0.3">
      <c r="A2" s="76" t="s">
        <v>113</v>
      </c>
      <c r="B2" s="77" t="s">
        <v>114</v>
      </c>
    </row>
    <row r="3" spans="1:2" x14ac:dyDescent="0.3">
      <c r="A3" s="74" t="s">
        <v>115</v>
      </c>
      <c r="B3" s="75">
        <v>1.7899999999999999E-2</v>
      </c>
    </row>
    <row r="4" spans="1:2" x14ac:dyDescent="0.3">
      <c r="A4" s="74" t="s">
        <v>116</v>
      </c>
      <c r="B4" s="75">
        <v>1.7999999999999999E-2</v>
      </c>
    </row>
    <row r="5" spans="1:2" x14ac:dyDescent="0.3">
      <c r="A5" s="74" t="s">
        <v>117</v>
      </c>
      <c r="B5" s="75">
        <v>1.61E-2</v>
      </c>
    </row>
    <row r="6" spans="1:2" x14ac:dyDescent="0.3">
      <c r="A6" s="74" t="s">
        <v>118</v>
      </c>
      <c r="B6" s="75">
        <v>1.4800000000000001E-2</v>
      </c>
    </row>
    <row r="7" spans="1:2" x14ac:dyDescent="0.3">
      <c r="A7" s="74" t="s">
        <v>96</v>
      </c>
      <c r="B7" s="75">
        <v>1.4E-2</v>
      </c>
    </row>
    <row r="8" spans="1:2" x14ac:dyDescent="0.3">
      <c r="A8" s="74" t="s">
        <v>95</v>
      </c>
      <c r="B8" s="75">
        <v>1.4E-2</v>
      </c>
    </row>
    <row r="9" spans="1:2" x14ac:dyDescent="0.3">
      <c r="A9" s="74" t="s">
        <v>320</v>
      </c>
      <c r="B9" s="100">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showGridLines="0" workbookViewId="0">
      <selection sqref="A1:F1"/>
    </sheetView>
  </sheetViews>
  <sheetFormatPr defaultColWidth="12.21875" defaultRowHeight="14.4" x14ac:dyDescent="0.3"/>
  <cols>
    <col min="4" max="4" width="14.44140625" customWidth="1"/>
    <col min="5" max="5" width="16.21875" customWidth="1"/>
  </cols>
  <sheetData>
    <row r="1" spans="1:8" x14ac:dyDescent="0.3">
      <c r="A1" s="229" t="s">
        <v>107</v>
      </c>
      <c r="B1" s="230"/>
      <c r="C1" s="230"/>
      <c r="D1" s="230"/>
      <c r="E1" s="230"/>
      <c r="F1" s="231"/>
    </row>
    <row r="2" spans="1:8" ht="42" x14ac:dyDescent="0.3">
      <c r="A2" s="63" t="s">
        <v>298</v>
      </c>
      <c r="B2" s="64" t="s">
        <v>39</v>
      </c>
      <c r="C2" s="64" t="s">
        <v>40</v>
      </c>
      <c r="D2" s="64" t="s">
        <v>41</v>
      </c>
      <c r="E2" s="64" t="s">
        <v>42</v>
      </c>
      <c r="F2" s="65" t="s">
        <v>26</v>
      </c>
    </row>
    <row r="3" spans="1:8" x14ac:dyDescent="0.3">
      <c r="A3" s="59">
        <v>43221</v>
      </c>
      <c r="B3" s="4">
        <v>6028</v>
      </c>
      <c r="C3" s="4">
        <v>831</v>
      </c>
      <c r="D3" s="4">
        <v>668</v>
      </c>
      <c r="E3" s="4">
        <v>1476</v>
      </c>
      <c r="F3" s="4">
        <v>9003</v>
      </c>
    </row>
    <row r="4" spans="1:8" x14ac:dyDescent="0.3">
      <c r="A4" s="59">
        <v>43252</v>
      </c>
      <c r="B4" s="4">
        <v>5146</v>
      </c>
      <c r="C4" s="4">
        <v>656</v>
      </c>
      <c r="D4" s="4">
        <v>618</v>
      </c>
      <c r="E4" s="4">
        <v>1326</v>
      </c>
      <c r="F4" s="4">
        <v>7746</v>
      </c>
    </row>
    <row r="5" spans="1:8" x14ac:dyDescent="0.3">
      <c r="A5" s="59">
        <v>43282</v>
      </c>
      <c r="B5" s="4">
        <v>5676</v>
      </c>
      <c r="C5" s="4">
        <v>720</v>
      </c>
      <c r="D5" s="4">
        <v>629</v>
      </c>
      <c r="E5" s="4">
        <v>1192</v>
      </c>
      <c r="F5" s="4">
        <v>8217</v>
      </c>
    </row>
    <row r="6" spans="1:8" x14ac:dyDescent="0.3">
      <c r="A6" s="59">
        <v>43313</v>
      </c>
      <c r="B6" s="4">
        <v>6104</v>
      </c>
      <c r="C6" s="4">
        <v>792</v>
      </c>
      <c r="D6" s="4">
        <v>724</v>
      </c>
      <c r="E6" s="4">
        <v>1554</v>
      </c>
      <c r="F6" s="4">
        <v>9174</v>
      </c>
    </row>
    <row r="7" spans="1:8" x14ac:dyDescent="0.3">
      <c r="A7" s="59">
        <v>43344</v>
      </c>
      <c r="B7" s="4">
        <v>5328</v>
      </c>
      <c r="C7" s="4">
        <v>709</v>
      </c>
      <c r="D7" s="4">
        <v>626</v>
      </c>
      <c r="E7" s="4">
        <v>1335</v>
      </c>
      <c r="F7" s="4">
        <v>7998</v>
      </c>
    </row>
    <row r="8" spans="1:8" x14ac:dyDescent="0.3">
      <c r="A8" s="59">
        <v>43374</v>
      </c>
      <c r="B8" s="4">
        <v>5861</v>
      </c>
      <c r="C8" s="4">
        <v>726</v>
      </c>
      <c r="D8" s="4">
        <v>708</v>
      </c>
      <c r="E8" s="4">
        <v>1234</v>
      </c>
      <c r="F8" s="4">
        <v>8529</v>
      </c>
    </row>
    <row r="9" spans="1:8" x14ac:dyDescent="0.3">
      <c r="A9" s="59">
        <v>43405</v>
      </c>
      <c r="B9" s="4">
        <v>6120</v>
      </c>
      <c r="C9" s="4">
        <v>773</v>
      </c>
      <c r="D9" s="4">
        <v>722</v>
      </c>
      <c r="E9" s="4">
        <v>1623</v>
      </c>
      <c r="F9" s="4">
        <v>9238</v>
      </c>
    </row>
    <row r="10" spans="1:8" x14ac:dyDescent="0.3">
      <c r="A10" s="59">
        <v>43435</v>
      </c>
      <c r="B10" s="4">
        <v>4625</v>
      </c>
      <c r="C10" s="4">
        <v>613</v>
      </c>
      <c r="D10" s="4">
        <v>568</v>
      </c>
      <c r="E10" s="4">
        <v>1198</v>
      </c>
      <c r="F10" s="4">
        <v>7004</v>
      </c>
    </row>
    <row r="11" spans="1:8" x14ac:dyDescent="0.3">
      <c r="A11" s="59">
        <v>43466</v>
      </c>
      <c r="B11" s="4">
        <v>4841</v>
      </c>
      <c r="C11" s="4">
        <v>641</v>
      </c>
      <c r="D11" s="4">
        <v>633</v>
      </c>
      <c r="E11" s="4">
        <v>1046</v>
      </c>
      <c r="F11" s="4">
        <v>7161</v>
      </c>
    </row>
    <row r="12" spans="1:8" x14ac:dyDescent="0.3">
      <c r="A12" s="59">
        <v>43497</v>
      </c>
      <c r="B12" s="4">
        <v>5742</v>
      </c>
      <c r="C12" s="4">
        <v>791</v>
      </c>
      <c r="D12" s="4">
        <v>685</v>
      </c>
      <c r="E12" s="4">
        <v>1574</v>
      </c>
      <c r="F12" s="4">
        <v>8792</v>
      </c>
    </row>
    <row r="13" spans="1:8" x14ac:dyDescent="0.3">
      <c r="A13" s="59">
        <v>43525</v>
      </c>
      <c r="B13" s="4">
        <v>6197</v>
      </c>
      <c r="C13" s="4">
        <v>771</v>
      </c>
      <c r="D13" s="4">
        <v>718</v>
      </c>
      <c r="E13" s="4">
        <v>1683</v>
      </c>
      <c r="F13" s="4">
        <v>9369</v>
      </c>
    </row>
    <row r="14" spans="1:8" x14ac:dyDescent="0.3">
      <c r="A14" s="59">
        <v>43556</v>
      </c>
      <c r="B14" s="4">
        <v>5097</v>
      </c>
      <c r="C14" s="4">
        <v>614</v>
      </c>
      <c r="D14" s="4">
        <v>573</v>
      </c>
      <c r="E14" s="4">
        <v>1196</v>
      </c>
      <c r="F14" s="4">
        <v>7480</v>
      </c>
      <c r="H14" s="10"/>
    </row>
    <row r="15" spans="1:8" x14ac:dyDescent="0.3">
      <c r="A15" s="59">
        <v>43586</v>
      </c>
      <c r="B15" s="4">
        <v>6594</v>
      </c>
      <c r="C15" s="4">
        <v>676</v>
      </c>
      <c r="D15" s="4">
        <v>664</v>
      </c>
      <c r="E15" s="4">
        <v>1556</v>
      </c>
      <c r="F15" s="4">
        <v>9490</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heetViews>
  <sheetFormatPr defaultColWidth="8.77734375" defaultRowHeight="14.4" x14ac:dyDescent="0.3"/>
  <cols>
    <col min="1" max="1" width="39.44140625" style="30" customWidth="1"/>
    <col min="2" max="2" width="13.77734375" style="30" customWidth="1"/>
    <col min="3" max="16384" width="8.77734375" style="30"/>
  </cols>
  <sheetData>
    <row r="1" spans="1:2" ht="15.6" x14ac:dyDescent="0.3">
      <c r="A1" s="97" t="s">
        <v>321</v>
      </c>
      <c r="B1" s="98"/>
    </row>
    <row r="2" spans="1:2" x14ac:dyDescent="0.3">
      <c r="A2" s="64" t="s">
        <v>319</v>
      </c>
      <c r="B2" s="77" t="s">
        <v>320</v>
      </c>
    </row>
    <row r="3" spans="1:2" x14ac:dyDescent="0.3">
      <c r="A3" s="64" t="s">
        <v>39</v>
      </c>
      <c r="B3" s="99">
        <v>0.74</v>
      </c>
    </row>
    <row r="4" spans="1:2" x14ac:dyDescent="0.3">
      <c r="A4" s="64" t="s">
        <v>40</v>
      </c>
      <c r="B4" s="99">
        <v>7.0000000000000007E-2</v>
      </c>
    </row>
    <row r="5" spans="1:2" x14ac:dyDescent="0.3">
      <c r="A5" s="64" t="s">
        <v>41</v>
      </c>
      <c r="B5" s="99">
        <v>0.06</v>
      </c>
    </row>
    <row r="6" spans="1:2" x14ac:dyDescent="0.3">
      <c r="A6" s="64" t="s">
        <v>42</v>
      </c>
      <c r="B6" s="99">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170"/>
  <sheetViews>
    <sheetView zoomScaleNormal="100" workbookViewId="0">
      <selection sqref="A1:B1"/>
    </sheetView>
  </sheetViews>
  <sheetFormatPr defaultColWidth="8.77734375" defaultRowHeight="14.4" x14ac:dyDescent="0.3"/>
  <cols>
    <col min="1" max="1" width="51.109375" style="30" bestFit="1" customWidth="1"/>
    <col min="2" max="2" width="9.21875" style="30" customWidth="1"/>
    <col min="3" max="3" width="10.21875" style="30" customWidth="1"/>
    <col min="4" max="5" width="9.21875" style="30" customWidth="1"/>
    <col min="6" max="6" width="9.44140625" style="30" customWidth="1"/>
    <col min="7" max="8" width="9.21875" style="30" customWidth="1"/>
    <col min="9" max="9" width="9.44140625" style="30" customWidth="1"/>
    <col min="10" max="10" width="9.21875" style="30" customWidth="1"/>
    <col min="11" max="11" width="9.77734375" style="30" bestFit="1" customWidth="1"/>
    <col min="12" max="12" width="8.44140625" style="30" bestFit="1" customWidth="1"/>
    <col min="13" max="13" width="11.44140625" style="30" bestFit="1" customWidth="1"/>
    <col min="14" max="14" width="18.77734375" style="30" bestFit="1" customWidth="1"/>
    <col min="15" max="15" width="10.109375" style="30" bestFit="1" customWidth="1"/>
    <col min="16" max="16" width="9.21875" style="30" customWidth="1"/>
    <col min="17" max="18" width="8.77734375" style="30"/>
    <col min="19" max="19" width="9.21875" style="30" customWidth="1"/>
    <col min="20" max="16384" width="8.77734375" style="30"/>
  </cols>
  <sheetData>
    <row r="1" spans="1:3" ht="28.95" customHeight="1" x14ac:dyDescent="0.3">
      <c r="A1" s="294" t="s">
        <v>106</v>
      </c>
      <c r="B1" s="293"/>
    </row>
    <row r="2" spans="1:3" x14ac:dyDescent="0.3">
      <c r="A2" s="168">
        <v>43221</v>
      </c>
      <c r="B2" s="172">
        <v>2319</v>
      </c>
    </row>
    <row r="3" spans="1:3" x14ac:dyDescent="0.3">
      <c r="A3" s="168">
        <v>43252</v>
      </c>
      <c r="B3" s="173">
        <v>2216</v>
      </c>
    </row>
    <row r="4" spans="1:3" x14ac:dyDescent="0.3">
      <c r="A4" s="170">
        <v>43282</v>
      </c>
      <c r="B4" s="169">
        <v>2504</v>
      </c>
    </row>
    <row r="5" spans="1:3" x14ac:dyDescent="0.3">
      <c r="A5" s="170">
        <v>43313</v>
      </c>
      <c r="B5" s="171">
        <v>2702</v>
      </c>
    </row>
    <row r="6" spans="1:3" x14ac:dyDescent="0.3">
      <c r="A6" s="170">
        <v>43344</v>
      </c>
      <c r="B6" s="169">
        <v>2212</v>
      </c>
    </row>
    <row r="7" spans="1:3" x14ac:dyDescent="0.3">
      <c r="A7" s="170">
        <v>43374</v>
      </c>
      <c r="B7" s="169">
        <v>2381</v>
      </c>
    </row>
    <row r="8" spans="1:3" x14ac:dyDescent="0.3">
      <c r="A8" s="170">
        <v>43405</v>
      </c>
      <c r="B8" s="169">
        <v>2490</v>
      </c>
    </row>
    <row r="9" spans="1:3" x14ac:dyDescent="0.3">
      <c r="A9" s="170">
        <v>43435</v>
      </c>
      <c r="B9" s="169">
        <v>1767</v>
      </c>
    </row>
    <row r="10" spans="1:3" x14ac:dyDescent="0.3">
      <c r="A10" s="218" t="s">
        <v>370</v>
      </c>
      <c r="B10" s="171">
        <v>1608</v>
      </c>
      <c r="C10" s="167" t="s">
        <v>373</v>
      </c>
    </row>
    <row r="11" spans="1:3" x14ac:dyDescent="0.3">
      <c r="A11" s="170">
        <v>43497</v>
      </c>
      <c r="B11" s="169">
        <v>1633</v>
      </c>
    </row>
    <row r="12" spans="1:3" x14ac:dyDescent="0.3">
      <c r="A12" s="170">
        <v>43525</v>
      </c>
      <c r="B12" s="169">
        <v>1455</v>
      </c>
    </row>
    <row r="13" spans="1:3" x14ac:dyDescent="0.3">
      <c r="A13" s="170">
        <v>43556</v>
      </c>
      <c r="B13" s="174">
        <v>1285</v>
      </c>
    </row>
    <row r="14" spans="1:3" x14ac:dyDescent="0.3">
      <c r="A14" s="170">
        <v>43586</v>
      </c>
      <c r="B14" s="169">
        <v>1568</v>
      </c>
    </row>
    <row r="16" spans="1:3" ht="30" customHeight="1" x14ac:dyDescent="0.3">
      <c r="A16" s="294" t="s">
        <v>264</v>
      </c>
      <c r="B16" s="293"/>
      <c r="C16" s="293"/>
    </row>
    <row r="17" spans="1:4" x14ac:dyDescent="0.3">
      <c r="A17" s="108"/>
      <c r="B17" s="6" t="s">
        <v>78</v>
      </c>
      <c r="C17" s="6" t="s">
        <v>79</v>
      </c>
    </row>
    <row r="18" spans="1:4" x14ac:dyDescent="0.3">
      <c r="A18" s="175">
        <v>43221</v>
      </c>
      <c r="B18" s="177">
        <v>154</v>
      </c>
      <c r="C18" s="185">
        <v>155</v>
      </c>
    </row>
    <row r="19" spans="1:4" x14ac:dyDescent="0.3">
      <c r="A19" s="175">
        <v>43252</v>
      </c>
      <c r="B19" s="180">
        <v>138</v>
      </c>
      <c r="C19" s="182">
        <v>95</v>
      </c>
    </row>
    <row r="20" spans="1:4" x14ac:dyDescent="0.3">
      <c r="A20" s="175">
        <v>43282</v>
      </c>
      <c r="B20" s="178">
        <v>201</v>
      </c>
      <c r="C20" s="179">
        <v>52</v>
      </c>
    </row>
    <row r="21" spans="1:4" x14ac:dyDescent="0.3">
      <c r="A21" s="175">
        <v>43313</v>
      </c>
      <c r="B21" s="180">
        <v>187</v>
      </c>
      <c r="C21" s="180">
        <v>80</v>
      </c>
    </row>
    <row r="22" spans="1:4" x14ac:dyDescent="0.3">
      <c r="A22" s="175">
        <v>43344</v>
      </c>
      <c r="B22" s="176">
        <v>185</v>
      </c>
      <c r="C22" s="183">
        <v>59</v>
      </c>
      <c r="D22" s="117"/>
    </row>
    <row r="23" spans="1:4" x14ac:dyDescent="0.3">
      <c r="A23" s="175">
        <v>43374</v>
      </c>
      <c r="B23" s="184">
        <v>237</v>
      </c>
      <c r="C23" s="183">
        <v>51</v>
      </c>
    </row>
    <row r="24" spans="1:4" x14ac:dyDescent="0.3">
      <c r="A24" s="175">
        <v>43405</v>
      </c>
      <c r="B24" s="181">
        <v>201</v>
      </c>
      <c r="C24" s="183">
        <v>53</v>
      </c>
    </row>
    <row r="25" spans="1:4" x14ac:dyDescent="0.3">
      <c r="A25" s="175">
        <v>43435</v>
      </c>
      <c r="B25" s="180">
        <v>156</v>
      </c>
      <c r="C25" s="180">
        <v>40</v>
      </c>
    </row>
    <row r="26" spans="1:4" x14ac:dyDescent="0.3">
      <c r="A26" s="218" t="s">
        <v>370</v>
      </c>
      <c r="B26" s="180">
        <v>68</v>
      </c>
      <c r="C26" s="180">
        <v>17</v>
      </c>
    </row>
    <row r="27" spans="1:4" x14ac:dyDescent="0.3">
      <c r="A27" s="175">
        <v>43497</v>
      </c>
      <c r="B27" s="180">
        <v>58</v>
      </c>
      <c r="C27" s="180">
        <v>13</v>
      </c>
    </row>
    <row r="28" spans="1:4" x14ac:dyDescent="0.3">
      <c r="A28" s="175">
        <v>43525</v>
      </c>
      <c r="B28" s="180">
        <v>51</v>
      </c>
      <c r="C28" s="180">
        <v>7</v>
      </c>
      <c r="D28" s="54"/>
    </row>
    <row r="29" spans="1:4" x14ac:dyDescent="0.3">
      <c r="A29" s="175">
        <v>43556</v>
      </c>
      <c r="B29" s="203">
        <v>87</v>
      </c>
      <c r="C29" s="203">
        <v>19</v>
      </c>
    </row>
    <row r="30" spans="1:4" x14ac:dyDescent="0.3">
      <c r="A30" s="175">
        <v>43586</v>
      </c>
      <c r="B30" s="180">
        <v>84</v>
      </c>
      <c r="C30" s="180">
        <v>8</v>
      </c>
    </row>
    <row r="32" spans="1:4" ht="30" customHeight="1" x14ac:dyDescent="0.3">
      <c r="A32" s="292" t="s">
        <v>336</v>
      </c>
      <c r="B32" s="295"/>
      <c r="C32" s="295"/>
    </row>
    <row r="33" spans="1:3" x14ac:dyDescent="0.3">
      <c r="A33" s="108"/>
      <c r="B33" s="6" t="s">
        <v>78</v>
      </c>
      <c r="C33" s="6" t="s">
        <v>79</v>
      </c>
    </row>
    <row r="34" spans="1:3" x14ac:dyDescent="0.3">
      <c r="A34" s="186">
        <v>43221</v>
      </c>
      <c r="B34" s="188">
        <v>98</v>
      </c>
      <c r="C34" s="188">
        <v>29</v>
      </c>
    </row>
    <row r="35" spans="1:3" x14ac:dyDescent="0.3">
      <c r="A35" s="186">
        <v>43252</v>
      </c>
      <c r="B35" s="188">
        <v>87</v>
      </c>
      <c r="C35" s="188">
        <v>57</v>
      </c>
    </row>
    <row r="36" spans="1:3" x14ac:dyDescent="0.3">
      <c r="A36" s="186">
        <v>43282</v>
      </c>
      <c r="B36" s="188">
        <v>129</v>
      </c>
      <c r="C36" s="188">
        <v>28</v>
      </c>
    </row>
    <row r="37" spans="1:3" x14ac:dyDescent="0.3">
      <c r="A37" s="186">
        <v>43313</v>
      </c>
      <c r="B37" s="188">
        <v>110</v>
      </c>
      <c r="C37" s="188">
        <v>47</v>
      </c>
    </row>
    <row r="38" spans="1:3" x14ac:dyDescent="0.3">
      <c r="A38" s="186">
        <v>43344</v>
      </c>
      <c r="B38" s="189">
        <v>107</v>
      </c>
      <c r="C38" s="190">
        <v>29</v>
      </c>
    </row>
    <row r="39" spans="1:3" x14ac:dyDescent="0.3">
      <c r="A39" s="186">
        <v>43374</v>
      </c>
      <c r="B39" s="187">
        <v>162</v>
      </c>
      <c r="C39" s="187">
        <v>33</v>
      </c>
    </row>
    <row r="40" spans="1:3" x14ac:dyDescent="0.3">
      <c r="A40" s="186">
        <v>43405</v>
      </c>
      <c r="B40" s="187">
        <v>132</v>
      </c>
      <c r="C40" s="187">
        <v>32</v>
      </c>
    </row>
    <row r="41" spans="1:3" x14ac:dyDescent="0.3">
      <c r="A41" s="186">
        <v>43435</v>
      </c>
      <c r="B41" s="187">
        <v>103</v>
      </c>
      <c r="C41" s="187">
        <v>24</v>
      </c>
    </row>
    <row r="42" spans="1:3" x14ac:dyDescent="0.3">
      <c r="A42" s="218" t="s">
        <v>370</v>
      </c>
      <c r="B42" s="187">
        <v>47</v>
      </c>
      <c r="C42" s="187">
        <v>8</v>
      </c>
    </row>
    <row r="43" spans="1:3" x14ac:dyDescent="0.3">
      <c r="A43" s="186">
        <v>43497</v>
      </c>
      <c r="B43" s="187">
        <v>35</v>
      </c>
      <c r="C43" s="187">
        <v>9</v>
      </c>
    </row>
    <row r="44" spans="1:3" x14ac:dyDescent="0.3">
      <c r="A44" s="186">
        <v>43525</v>
      </c>
      <c r="B44" s="187">
        <v>33</v>
      </c>
      <c r="C44" s="187">
        <v>4</v>
      </c>
    </row>
    <row r="45" spans="1:3" x14ac:dyDescent="0.3">
      <c r="A45" s="186">
        <v>43556</v>
      </c>
      <c r="B45" s="193">
        <v>66</v>
      </c>
      <c r="C45" s="193">
        <v>8</v>
      </c>
    </row>
    <row r="46" spans="1:3" x14ac:dyDescent="0.3">
      <c r="A46" s="186">
        <v>43586</v>
      </c>
      <c r="B46" s="187">
        <v>71</v>
      </c>
      <c r="C46" s="187">
        <v>4</v>
      </c>
    </row>
    <row r="48" spans="1:3" ht="30" customHeight="1" x14ac:dyDescent="0.3">
      <c r="A48" s="292" t="s">
        <v>337</v>
      </c>
      <c r="B48" s="293"/>
      <c r="C48" s="293"/>
    </row>
    <row r="49" spans="1:3" x14ac:dyDescent="0.3">
      <c r="A49" s="108"/>
      <c r="B49" s="6" t="s">
        <v>78</v>
      </c>
      <c r="C49" s="6" t="s">
        <v>79</v>
      </c>
    </row>
    <row r="50" spans="1:3" x14ac:dyDescent="0.3">
      <c r="A50" s="191">
        <v>43221</v>
      </c>
      <c r="B50" s="192">
        <v>25</v>
      </c>
      <c r="C50" s="192">
        <v>7</v>
      </c>
    </row>
    <row r="51" spans="1:3" x14ac:dyDescent="0.3">
      <c r="A51" s="191">
        <v>43252</v>
      </c>
      <c r="B51" s="192">
        <v>21</v>
      </c>
      <c r="C51" s="192">
        <v>12</v>
      </c>
    </row>
    <row r="52" spans="1:3" x14ac:dyDescent="0.3">
      <c r="A52" s="191">
        <v>43282</v>
      </c>
      <c r="B52" s="192">
        <v>28</v>
      </c>
      <c r="C52" s="192">
        <v>7</v>
      </c>
    </row>
    <row r="53" spans="1:3" x14ac:dyDescent="0.3">
      <c r="A53" s="191">
        <v>43313</v>
      </c>
      <c r="B53" s="192">
        <v>36</v>
      </c>
      <c r="C53" s="192">
        <v>11</v>
      </c>
    </row>
    <row r="54" spans="1:3" x14ac:dyDescent="0.3">
      <c r="A54" s="191">
        <v>43344</v>
      </c>
      <c r="B54" s="192">
        <v>36</v>
      </c>
      <c r="C54" s="192">
        <v>10</v>
      </c>
    </row>
    <row r="55" spans="1:3" x14ac:dyDescent="0.3">
      <c r="A55" s="191">
        <v>43374</v>
      </c>
      <c r="B55" s="192">
        <v>21</v>
      </c>
      <c r="C55" s="192">
        <v>6</v>
      </c>
    </row>
    <row r="56" spans="1:3" x14ac:dyDescent="0.3">
      <c r="A56" s="191">
        <v>43405</v>
      </c>
      <c r="B56" s="192">
        <v>30</v>
      </c>
      <c r="C56" s="192">
        <v>11</v>
      </c>
    </row>
    <row r="57" spans="1:3" x14ac:dyDescent="0.3">
      <c r="A57" s="191">
        <v>43435</v>
      </c>
      <c r="B57" s="192">
        <v>22</v>
      </c>
      <c r="C57" s="192">
        <v>4</v>
      </c>
    </row>
    <row r="58" spans="1:3" x14ac:dyDescent="0.3">
      <c r="A58" s="218" t="s">
        <v>370</v>
      </c>
      <c r="B58" s="192">
        <v>1</v>
      </c>
      <c r="C58" s="192">
        <v>2</v>
      </c>
    </row>
    <row r="59" spans="1:3" x14ac:dyDescent="0.3">
      <c r="A59" s="191">
        <v>43497</v>
      </c>
      <c r="B59" s="192">
        <v>12</v>
      </c>
      <c r="C59" s="192">
        <v>4</v>
      </c>
    </row>
    <row r="60" spans="1:3" x14ac:dyDescent="0.3">
      <c r="A60" s="191">
        <v>43525</v>
      </c>
      <c r="B60" s="192">
        <v>8</v>
      </c>
      <c r="C60" s="192">
        <v>1</v>
      </c>
    </row>
    <row r="61" spans="1:3" x14ac:dyDescent="0.3">
      <c r="A61" s="191">
        <v>43556</v>
      </c>
      <c r="B61" s="192">
        <v>3</v>
      </c>
      <c r="C61" s="192">
        <v>2</v>
      </c>
    </row>
    <row r="62" spans="1:3" x14ac:dyDescent="0.3">
      <c r="A62" s="191">
        <v>43586</v>
      </c>
      <c r="B62" s="192">
        <v>5</v>
      </c>
      <c r="C62" s="192">
        <v>1</v>
      </c>
    </row>
    <row r="64" spans="1:3" ht="30" customHeight="1" x14ac:dyDescent="0.3">
      <c r="A64" s="292" t="s">
        <v>338</v>
      </c>
      <c r="B64" s="293"/>
      <c r="C64" s="293"/>
    </row>
    <row r="65" spans="1:3" x14ac:dyDescent="0.3">
      <c r="A65" s="108"/>
      <c r="B65" s="118" t="s">
        <v>78</v>
      </c>
      <c r="C65" s="118" t="s">
        <v>79</v>
      </c>
    </row>
    <row r="66" spans="1:3" x14ac:dyDescent="0.3">
      <c r="A66" s="194">
        <v>43221</v>
      </c>
      <c r="B66" s="193">
        <v>26</v>
      </c>
      <c r="C66" s="193">
        <v>11</v>
      </c>
    </row>
    <row r="67" spans="1:3" x14ac:dyDescent="0.3">
      <c r="A67" s="194">
        <v>43252</v>
      </c>
      <c r="B67" s="193">
        <v>16</v>
      </c>
      <c r="C67" s="193">
        <v>14</v>
      </c>
    </row>
    <row r="68" spans="1:3" x14ac:dyDescent="0.3">
      <c r="A68" s="194">
        <v>43282</v>
      </c>
      <c r="B68" s="195">
        <v>33</v>
      </c>
      <c r="C68" s="195">
        <v>7</v>
      </c>
    </row>
    <row r="69" spans="1:3" x14ac:dyDescent="0.3">
      <c r="A69" s="194">
        <v>43313</v>
      </c>
      <c r="B69" s="193">
        <v>27</v>
      </c>
      <c r="C69" s="193">
        <v>12</v>
      </c>
    </row>
    <row r="70" spans="1:3" x14ac:dyDescent="0.3">
      <c r="A70" s="194">
        <v>43344</v>
      </c>
      <c r="B70" s="193">
        <v>27</v>
      </c>
      <c r="C70" s="193">
        <v>4</v>
      </c>
    </row>
    <row r="71" spans="1:3" x14ac:dyDescent="0.3">
      <c r="A71" s="194">
        <v>43374</v>
      </c>
      <c r="B71" s="193">
        <v>30</v>
      </c>
      <c r="C71" s="193">
        <v>12</v>
      </c>
    </row>
    <row r="72" spans="1:3" x14ac:dyDescent="0.3">
      <c r="A72" s="194">
        <v>43405</v>
      </c>
      <c r="B72" s="193">
        <v>27</v>
      </c>
      <c r="C72" s="193">
        <v>4</v>
      </c>
    </row>
    <row r="73" spans="1:3" x14ac:dyDescent="0.3">
      <c r="A73" s="194">
        <v>43435</v>
      </c>
      <c r="B73" s="193">
        <v>20</v>
      </c>
      <c r="C73" s="193">
        <v>6</v>
      </c>
    </row>
    <row r="74" spans="1:3" x14ac:dyDescent="0.3">
      <c r="A74" s="218" t="s">
        <v>370</v>
      </c>
      <c r="B74" s="193">
        <v>16</v>
      </c>
      <c r="C74" s="193">
        <v>4</v>
      </c>
    </row>
    <row r="75" spans="1:3" x14ac:dyDescent="0.3">
      <c r="A75" s="194">
        <v>43497</v>
      </c>
      <c r="B75" s="204">
        <v>0</v>
      </c>
      <c r="C75" s="204">
        <v>0</v>
      </c>
    </row>
    <row r="76" spans="1:3" x14ac:dyDescent="0.3">
      <c r="A76" s="194">
        <v>43525</v>
      </c>
      <c r="B76" s="193">
        <v>2</v>
      </c>
      <c r="C76" s="193">
        <v>1</v>
      </c>
    </row>
    <row r="77" spans="1:3" x14ac:dyDescent="0.3">
      <c r="A77" s="194">
        <v>43556</v>
      </c>
      <c r="B77" s="193">
        <v>6</v>
      </c>
      <c r="C77" s="193">
        <v>3</v>
      </c>
    </row>
    <row r="78" spans="1:3" x14ac:dyDescent="0.3">
      <c r="A78" s="194">
        <v>43586</v>
      </c>
      <c r="B78" s="193">
        <v>5</v>
      </c>
      <c r="C78" s="193">
        <v>2</v>
      </c>
    </row>
    <row r="80" spans="1:3" ht="30" customHeight="1" x14ac:dyDescent="0.3">
      <c r="A80" s="292" t="s">
        <v>339</v>
      </c>
      <c r="B80" s="293"/>
      <c r="C80" s="293"/>
    </row>
    <row r="81" spans="1:28" x14ac:dyDescent="0.3">
      <c r="A81" s="108"/>
      <c r="B81" s="6" t="s">
        <v>78</v>
      </c>
      <c r="C81" s="6" t="s">
        <v>79</v>
      </c>
    </row>
    <row r="82" spans="1:28" x14ac:dyDescent="0.3">
      <c r="A82" s="197">
        <v>43221</v>
      </c>
      <c r="B82" s="203">
        <v>5</v>
      </c>
      <c r="C82" s="203">
        <v>108</v>
      </c>
    </row>
    <row r="83" spans="1:28" x14ac:dyDescent="0.3">
      <c r="A83" s="197">
        <v>43252</v>
      </c>
      <c r="B83" s="203">
        <v>13</v>
      </c>
      <c r="C83" s="203">
        <v>12</v>
      </c>
    </row>
    <row r="84" spans="1:28" x14ac:dyDescent="0.3">
      <c r="A84" s="197">
        <v>43282</v>
      </c>
      <c r="B84" s="203">
        <v>9</v>
      </c>
      <c r="C84" s="203">
        <v>6</v>
      </c>
    </row>
    <row r="85" spans="1:28" x14ac:dyDescent="0.3">
      <c r="A85" s="197">
        <v>43313</v>
      </c>
      <c r="B85" s="203">
        <v>11</v>
      </c>
      <c r="C85" s="203">
        <v>3</v>
      </c>
    </row>
    <row r="86" spans="1:28" x14ac:dyDescent="0.3">
      <c r="A86" s="197">
        <v>43344</v>
      </c>
      <c r="B86" s="203">
        <v>10</v>
      </c>
      <c r="C86" s="203">
        <v>2</v>
      </c>
    </row>
    <row r="87" spans="1:28" x14ac:dyDescent="0.3">
      <c r="A87" s="197">
        <v>43374</v>
      </c>
      <c r="B87" s="203">
        <v>20</v>
      </c>
      <c r="C87" s="203">
        <v>6</v>
      </c>
    </row>
    <row r="88" spans="1:28" x14ac:dyDescent="0.3">
      <c r="A88" s="197">
        <v>43405</v>
      </c>
      <c r="B88" s="203">
        <v>11</v>
      </c>
      <c r="C88" s="203">
        <v>3</v>
      </c>
    </row>
    <row r="89" spans="1:28" x14ac:dyDescent="0.3">
      <c r="A89" s="197">
        <v>43435</v>
      </c>
      <c r="B89" s="203">
        <v>19</v>
      </c>
      <c r="C89" s="203">
        <v>4</v>
      </c>
    </row>
    <row r="90" spans="1:28" x14ac:dyDescent="0.3">
      <c r="A90" s="218" t="s">
        <v>370</v>
      </c>
      <c r="B90" s="203">
        <v>2</v>
      </c>
      <c r="C90" s="203">
        <v>1</v>
      </c>
    </row>
    <row r="91" spans="1:28" x14ac:dyDescent="0.3">
      <c r="A91" s="197">
        <v>43497</v>
      </c>
      <c r="B91" s="203">
        <v>3</v>
      </c>
      <c r="C91" s="203">
        <v>1</v>
      </c>
    </row>
    <row r="92" spans="1:28" x14ac:dyDescent="0.3">
      <c r="A92" s="197">
        <v>43525</v>
      </c>
      <c r="B92" s="203">
        <v>3</v>
      </c>
      <c r="C92" s="204">
        <v>0</v>
      </c>
    </row>
    <row r="93" spans="1:28" x14ac:dyDescent="0.3">
      <c r="A93" s="197">
        <v>43556</v>
      </c>
      <c r="B93" s="203">
        <v>6</v>
      </c>
      <c r="C93" s="205">
        <v>0</v>
      </c>
    </row>
    <row r="94" spans="1:28" x14ac:dyDescent="0.3">
      <c r="A94" s="197">
        <v>43586</v>
      </c>
      <c r="B94" s="203">
        <v>2</v>
      </c>
      <c r="C94" s="204">
        <v>0</v>
      </c>
    </row>
    <row r="96" spans="1:28" x14ac:dyDescent="0.3">
      <c r="A96" s="289" t="s">
        <v>330</v>
      </c>
      <c r="B96" s="290"/>
      <c r="C96" s="290"/>
      <c r="D96" s="290"/>
      <c r="E96" s="290"/>
      <c r="F96" s="290"/>
      <c r="G96" s="290"/>
      <c r="H96" s="290"/>
      <c r="I96" s="290"/>
      <c r="J96" s="290"/>
      <c r="K96" s="290"/>
      <c r="L96" s="290"/>
      <c r="M96" s="290"/>
      <c r="N96" s="291"/>
      <c r="Z96" s="119"/>
      <c r="AA96" s="119"/>
      <c r="AB96" s="120"/>
    </row>
    <row r="97" spans="1:14" x14ac:dyDescent="0.3">
      <c r="A97" s="198"/>
      <c r="B97" s="199">
        <v>43221</v>
      </c>
      <c r="C97" s="199">
        <v>43252</v>
      </c>
      <c r="D97" s="199">
        <v>43282</v>
      </c>
      <c r="E97" s="199">
        <v>43313</v>
      </c>
      <c r="F97" s="199">
        <v>43344</v>
      </c>
      <c r="G97" s="199">
        <v>43374</v>
      </c>
      <c r="H97" s="199">
        <v>43405</v>
      </c>
      <c r="I97" s="199">
        <v>43435</v>
      </c>
      <c r="J97" s="219" t="s">
        <v>370</v>
      </c>
      <c r="K97" s="199">
        <v>43497</v>
      </c>
      <c r="L97" s="199">
        <v>43525</v>
      </c>
      <c r="M97" s="199">
        <v>43556</v>
      </c>
      <c r="N97" s="199">
        <v>43586</v>
      </c>
    </row>
    <row r="98" spans="1:14" x14ac:dyDescent="0.3">
      <c r="A98" s="198" t="s">
        <v>376</v>
      </c>
      <c r="B98" s="4"/>
      <c r="C98" s="4"/>
      <c r="D98" s="4"/>
      <c r="E98" s="4"/>
      <c r="F98" s="4"/>
      <c r="G98" s="4"/>
      <c r="H98" s="4"/>
      <c r="I98" s="4"/>
      <c r="J98" s="4"/>
      <c r="K98" s="4"/>
      <c r="L98" s="4"/>
      <c r="M98" s="4"/>
      <c r="N98" s="4"/>
    </row>
    <row r="99" spans="1:14" x14ac:dyDescent="0.3">
      <c r="A99" s="200" t="s">
        <v>377</v>
      </c>
      <c r="B99" s="4"/>
      <c r="C99" s="4"/>
      <c r="D99" s="4"/>
      <c r="E99" s="4"/>
      <c r="F99" s="4"/>
      <c r="G99" s="4"/>
      <c r="H99" s="4"/>
      <c r="I99" s="4"/>
      <c r="J99" s="4"/>
      <c r="K99" s="4"/>
      <c r="L99" s="4"/>
      <c r="M99" s="4">
        <v>8</v>
      </c>
      <c r="N99" s="4"/>
    </row>
    <row r="100" spans="1:14" ht="28.2" x14ac:dyDescent="0.3">
      <c r="A100" s="200" t="s">
        <v>378</v>
      </c>
      <c r="B100" s="4"/>
      <c r="C100" s="4"/>
      <c r="D100" s="4"/>
      <c r="E100" s="4"/>
      <c r="F100" s="4"/>
      <c r="G100" s="4"/>
      <c r="H100" s="4"/>
      <c r="I100" s="4"/>
      <c r="J100" s="4"/>
      <c r="K100" s="4"/>
      <c r="L100" s="4"/>
      <c r="M100" s="4"/>
      <c r="N100" s="4"/>
    </row>
    <row r="101" spans="1:14" ht="28.2" x14ac:dyDescent="0.3">
      <c r="A101" s="200" t="s">
        <v>122</v>
      </c>
      <c r="B101" s="4">
        <v>25</v>
      </c>
      <c r="C101" s="4">
        <v>17</v>
      </c>
      <c r="D101" s="4">
        <v>21</v>
      </c>
      <c r="E101" s="4">
        <v>32</v>
      </c>
      <c r="F101" s="4">
        <v>25</v>
      </c>
      <c r="G101" s="4">
        <v>16</v>
      </c>
      <c r="H101" s="4">
        <v>17</v>
      </c>
      <c r="I101" s="4">
        <v>14</v>
      </c>
      <c r="J101" s="4">
        <v>7</v>
      </c>
      <c r="K101" s="4">
        <v>4</v>
      </c>
      <c r="L101" s="4">
        <v>5</v>
      </c>
      <c r="M101" s="4">
        <v>6</v>
      </c>
      <c r="N101" s="4">
        <v>7</v>
      </c>
    </row>
    <row r="102" spans="1:14" x14ac:dyDescent="0.3">
      <c r="A102" s="200" t="s">
        <v>379</v>
      </c>
      <c r="B102" s="4"/>
      <c r="C102" s="4"/>
      <c r="D102" s="4"/>
      <c r="E102" s="4"/>
      <c r="F102" s="4"/>
      <c r="G102" s="4"/>
      <c r="H102" s="4"/>
      <c r="I102" s="4"/>
      <c r="J102" s="4"/>
      <c r="K102" s="4"/>
      <c r="L102" s="4"/>
      <c r="M102" s="4"/>
      <c r="N102" s="4">
        <v>6</v>
      </c>
    </row>
    <row r="103" spans="1:14" x14ac:dyDescent="0.3">
      <c r="A103" s="200" t="s">
        <v>87</v>
      </c>
      <c r="B103" s="4"/>
      <c r="C103" s="4"/>
      <c r="D103" s="4"/>
      <c r="E103" s="4"/>
      <c r="F103" s="4"/>
      <c r="G103" s="4"/>
      <c r="H103" s="4"/>
      <c r="I103" s="4"/>
      <c r="J103" s="4"/>
      <c r="K103" s="4"/>
      <c r="L103" s="4"/>
      <c r="M103" s="4"/>
      <c r="N103" s="4"/>
    </row>
    <row r="104" spans="1:14" x14ac:dyDescent="0.3">
      <c r="A104" s="200" t="s">
        <v>91</v>
      </c>
      <c r="B104" s="4"/>
      <c r="C104" s="4"/>
      <c r="D104" s="4"/>
      <c r="E104" s="4"/>
      <c r="F104" s="4"/>
      <c r="G104" s="4"/>
      <c r="H104" s="4"/>
      <c r="I104" s="4"/>
      <c r="J104" s="4"/>
      <c r="K104" s="4"/>
      <c r="L104" s="4"/>
      <c r="M104" s="4"/>
      <c r="N104" s="4"/>
    </row>
    <row r="105" spans="1:14" x14ac:dyDescent="0.3">
      <c r="A105" s="200" t="s">
        <v>86</v>
      </c>
      <c r="B105" s="4"/>
      <c r="C105" s="4"/>
      <c r="D105" s="4"/>
      <c r="E105" s="4"/>
      <c r="F105" s="4"/>
      <c r="G105" s="4"/>
      <c r="H105" s="4"/>
      <c r="I105" s="4"/>
      <c r="J105" s="4"/>
      <c r="K105" s="4"/>
      <c r="L105" s="4"/>
      <c r="M105" s="4"/>
      <c r="N105" s="4"/>
    </row>
    <row r="106" spans="1:14" x14ac:dyDescent="0.3">
      <c r="A106" s="200" t="s">
        <v>88</v>
      </c>
      <c r="B106" s="4"/>
      <c r="C106" s="4"/>
      <c r="D106" s="4"/>
      <c r="E106" s="4"/>
      <c r="F106" s="4"/>
      <c r="G106" s="4"/>
      <c r="H106" s="4"/>
      <c r="I106" s="4"/>
      <c r="J106" s="4"/>
      <c r="K106" s="4"/>
      <c r="L106" s="4"/>
      <c r="M106" s="4"/>
      <c r="N106" s="4"/>
    </row>
    <row r="107" spans="1:14" x14ac:dyDescent="0.3">
      <c r="A107" s="200" t="s">
        <v>268</v>
      </c>
      <c r="B107" s="4"/>
      <c r="C107" s="4"/>
      <c r="D107" s="4"/>
      <c r="E107" s="4"/>
      <c r="F107" s="4">
        <v>12</v>
      </c>
      <c r="G107" s="4"/>
      <c r="H107" s="4"/>
      <c r="I107" s="4"/>
      <c r="J107" s="4">
        <v>4</v>
      </c>
      <c r="K107" s="4"/>
      <c r="L107" s="4"/>
      <c r="M107" s="4"/>
      <c r="N107" s="4"/>
    </row>
    <row r="108" spans="1:14" x14ac:dyDescent="0.3">
      <c r="A108" s="200" t="s">
        <v>83</v>
      </c>
      <c r="B108" s="4"/>
      <c r="C108" s="4"/>
      <c r="D108" s="4"/>
      <c r="E108" s="4"/>
      <c r="F108" s="4"/>
      <c r="G108" s="4"/>
      <c r="H108" s="4"/>
      <c r="I108" s="4"/>
      <c r="J108" s="4"/>
      <c r="K108" s="4"/>
      <c r="L108" s="4"/>
      <c r="M108" s="4"/>
      <c r="N108" s="4"/>
    </row>
    <row r="109" spans="1:14" x14ac:dyDescent="0.3">
      <c r="A109" s="200" t="s">
        <v>93</v>
      </c>
      <c r="B109" s="4"/>
      <c r="C109" s="4"/>
      <c r="D109" s="4"/>
      <c r="E109" s="4"/>
      <c r="F109" s="4"/>
      <c r="G109" s="4"/>
      <c r="H109" s="4"/>
      <c r="I109" s="4"/>
      <c r="J109" s="4"/>
      <c r="K109" s="4"/>
      <c r="L109" s="4"/>
      <c r="M109" s="4"/>
      <c r="N109" s="4"/>
    </row>
    <row r="110" spans="1:14" x14ac:dyDescent="0.3">
      <c r="A110" s="200" t="s">
        <v>94</v>
      </c>
      <c r="B110" s="4"/>
      <c r="C110" s="4"/>
      <c r="D110" s="4"/>
      <c r="E110" s="4"/>
      <c r="F110" s="4"/>
      <c r="G110" s="4"/>
      <c r="H110" s="4"/>
      <c r="I110" s="4"/>
      <c r="J110" s="4"/>
      <c r="K110" s="4"/>
      <c r="L110" s="4"/>
      <c r="M110" s="4"/>
      <c r="N110" s="4"/>
    </row>
    <row r="111" spans="1:14" ht="28.2" x14ac:dyDescent="0.3">
      <c r="A111" s="200" t="s">
        <v>297</v>
      </c>
      <c r="B111" s="4"/>
      <c r="C111" s="4">
        <v>33</v>
      </c>
      <c r="D111" s="4"/>
      <c r="E111" s="4"/>
      <c r="F111" s="4"/>
      <c r="G111" s="4"/>
      <c r="H111" s="4"/>
      <c r="I111" s="4"/>
      <c r="J111" s="4"/>
      <c r="K111" s="4"/>
      <c r="L111" s="4"/>
      <c r="M111" s="4"/>
      <c r="N111" s="4"/>
    </row>
    <row r="112" spans="1:14" ht="28.2" x14ac:dyDescent="0.3">
      <c r="A112" s="200" t="s">
        <v>380</v>
      </c>
      <c r="B112" s="4"/>
      <c r="C112" s="4"/>
      <c r="D112" s="4"/>
      <c r="E112" s="4"/>
      <c r="F112" s="4"/>
      <c r="G112" s="4"/>
      <c r="H112" s="4"/>
      <c r="I112" s="4"/>
      <c r="J112" s="4"/>
      <c r="K112" s="4"/>
      <c r="L112" s="4"/>
      <c r="M112" s="4">
        <v>4</v>
      </c>
      <c r="N112" s="4"/>
    </row>
    <row r="113" spans="1:28" x14ac:dyDescent="0.3">
      <c r="A113" s="200" t="s">
        <v>381</v>
      </c>
      <c r="B113" s="4"/>
      <c r="C113" s="4"/>
      <c r="D113" s="4"/>
      <c r="E113" s="4"/>
      <c r="F113" s="4"/>
      <c r="G113" s="4"/>
      <c r="H113" s="4"/>
      <c r="I113" s="4"/>
      <c r="J113" s="4"/>
      <c r="K113" s="4"/>
      <c r="L113" s="4"/>
      <c r="M113" s="4">
        <v>4</v>
      </c>
      <c r="N113" s="4"/>
    </row>
    <row r="114" spans="1:28" x14ac:dyDescent="0.3">
      <c r="A114" s="200" t="s">
        <v>89</v>
      </c>
      <c r="B114" s="4"/>
      <c r="C114" s="4"/>
      <c r="D114" s="4"/>
      <c r="E114" s="4"/>
      <c r="F114" s="4"/>
      <c r="G114" s="4"/>
      <c r="H114" s="4"/>
      <c r="I114" s="4"/>
      <c r="J114" s="4"/>
      <c r="K114" s="4"/>
      <c r="L114" s="4"/>
      <c r="M114" s="4"/>
      <c r="N114" s="4"/>
    </row>
    <row r="115" spans="1:28" x14ac:dyDescent="0.3">
      <c r="A115" s="200" t="s">
        <v>85</v>
      </c>
      <c r="B115" s="4"/>
      <c r="C115" s="4"/>
      <c r="D115" s="4">
        <v>13</v>
      </c>
      <c r="E115" s="4">
        <v>11</v>
      </c>
      <c r="F115" s="4"/>
      <c r="G115" s="4">
        <v>12</v>
      </c>
      <c r="H115" s="4"/>
      <c r="I115" s="4">
        <v>9</v>
      </c>
      <c r="J115" s="4"/>
      <c r="K115" s="4"/>
      <c r="L115" s="4"/>
      <c r="M115" s="4"/>
      <c r="N115" s="4"/>
    </row>
    <row r="116" spans="1:28" x14ac:dyDescent="0.3">
      <c r="A116" s="200" t="s">
        <v>84</v>
      </c>
      <c r="B116" s="4">
        <v>9</v>
      </c>
      <c r="C116" s="4">
        <v>12</v>
      </c>
      <c r="D116" s="4">
        <v>25</v>
      </c>
      <c r="E116" s="4">
        <v>25</v>
      </c>
      <c r="F116" s="4">
        <v>20</v>
      </c>
      <c r="G116" s="4">
        <v>35</v>
      </c>
      <c r="H116" s="4">
        <v>19</v>
      </c>
      <c r="I116" s="4">
        <v>25</v>
      </c>
      <c r="J116" s="4">
        <v>21</v>
      </c>
      <c r="K116" s="4">
        <v>21</v>
      </c>
      <c r="L116" s="4"/>
      <c r="M116" s="4">
        <v>29</v>
      </c>
      <c r="N116" s="4">
        <v>40</v>
      </c>
    </row>
    <row r="117" spans="1:28" x14ac:dyDescent="0.3">
      <c r="A117" s="201" t="s">
        <v>81</v>
      </c>
      <c r="B117" s="4">
        <v>14</v>
      </c>
      <c r="C117" s="4"/>
      <c r="D117" s="4"/>
      <c r="E117" s="4">
        <v>12</v>
      </c>
      <c r="F117" s="4"/>
      <c r="G117" s="4">
        <v>16</v>
      </c>
      <c r="H117" s="4">
        <v>15</v>
      </c>
      <c r="I117" s="4">
        <v>12</v>
      </c>
      <c r="J117" s="4"/>
      <c r="K117" s="4"/>
      <c r="L117" s="4">
        <v>6</v>
      </c>
      <c r="M117" s="4"/>
      <c r="N117" s="4"/>
    </row>
    <row r="118" spans="1:28" x14ac:dyDescent="0.3">
      <c r="A118" s="200" t="s">
        <v>90</v>
      </c>
      <c r="B118" s="4"/>
      <c r="C118" s="4"/>
      <c r="D118" s="4"/>
      <c r="E118" s="4"/>
      <c r="F118" s="4"/>
      <c r="G118" s="4"/>
      <c r="H118" s="4"/>
      <c r="I118" s="4"/>
      <c r="J118" s="4"/>
      <c r="K118" s="4"/>
      <c r="L118" s="4"/>
      <c r="M118" s="4"/>
      <c r="N118" s="4"/>
    </row>
    <row r="119" spans="1:28" x14ac:dyDescent="0.3">
      <c r="A119" s="200" t="s">
        <v>382</v>
      </c>
      <c r="B119" s="4"/>
      <c r="C119" s="4"/>
      <c r="D119" s="4"/>
      <c r="E119" s="4"/>
      <c r="F119" s="4"/>
      <c r="G119" s="4"/>
      <c r="H119" s="4"/>
      <c r="I119" s="4"/>
      <c r="J119" s="4"/>
      <c r="K119" s="4"/>
      <c r="L119" s="4">
        <v>3</v>
      </c>
      <c r="M119" s="4"/>
      <c r="N119" s="4"/>
    </row>
    <row r="120" spans="1:28" x14ac:dyDescent="0.3">
      <c r="A120" s="200" t="s">
        <v>331</v>
      </c>
      <c r="B120" s="4"/>
      <c r="C120" s="4"/>
      <c r="D120" s="4"/>
      <c r="E120" s="4"/>
      <c r="F120" s="4"/>
      <c r="G120" s="4"/>
      <c r="H120" s="4"/>
      <c r="I120" s="4"/>
      <c r="J120" s="4"/>
      <c r="K120" s="4"/>
      <c r="L120" s="4"/>
      <c r="M120" s="4"/>
      <c r="N120" s="4"/>
      <c r="Y120" s="119"/>
      <c r="Z120" s="119"/>
      <c r="AA120" s="119"/>
      <c r="AB120" s="120"/>
    </row>
    <row r="121" spans="1:28" ht="28.2" x14ac:dyDescent="0.3">
      <c r="A121" s="201" t="s">
        <v>269</v>
      </c>
      <c r="B121" s="4"/>
      <c r="C121" s="4"/>
      <c r="D121" s="4"/>
      <c r="E121" s="4"/>
      <c r="F121" s="4"/>
      <c r="G121" s="4"/>
      <c r="H121" s="4"/>
      <c r="I121" s="4"/>
      <c r="J121" s="4"/>
      <c r="K121" s="4"/>
      <c r="L121" s="4"/>
      <c r="M121" s="4"/>
      <c r="N121" s="4"/>
    </row>
    <row r="122" spans="1:28" x14ac:dyDescent="0.3">
      <c r="A122" s="200" t="s">
        <v>92</v>
      </c>
      <c r="B122" s="4"/>
      <c r="C122" s="4"/>
      <c r="D122" s="4"/>
      <c r="E122" s="4"/>
      <c r="F122" s="4"/>
      <c r="G122" s="4"/>
      <c r="H122" s="4"/>
      <c r="I122" s="4"/>
      <c r="J122" s="4"/>
      <c r="K122" s="4"/>
      <c r="L122" s="4"/>
      <c r="M122" s="4"/>
      <c r="N122" s="4"/>
    </row>
    <row r="123" spans="1:28" x14ac:dyDescent="0.3">
      <c r="A123" s="200" t="s">
        <v>82</v>
      </c>
      <c r="B123" s="4"/>
      <c r="C123" s="4"/>
      <c r="D123" s="4"/>
      <c r="E123" s="4"/>
      <c r="F123" s="4"/>
      <c r="G123" s="4"/>
      <c r="H123" s="4"/>
      <c r="I123" s="4"/>
      <c r="J123" s="4"/>
      <c r="K123" s="4"/>
      <c r="L123" s="4"/>
      <c r="M123" s="4"/>
      <c r="N123" s="4"/>
    </row>
    <row r="124" spans="1:28" x14ac:dyDescent="0.3">
      <c r="A124" s="200" t="s">
        <v>80</v>
      </c>
      <c r="B124" s="4">
        <v>28</v>
      </c>
      <c r="C124" s="4">
        <v>20</v>
      </c>
      <c r="D124" s="4">
        <v>45</v>
      </c>
      <c r="E124" s="4">
        <v>37</v>
      </c>
      <c r="F124" s="4">
        <v>29</v>
      </c>
      <c r="G124" s="4">
        <v>46</v>
      </c>
      <c r="H124" s="4">
        <v>41</v>
      </c>
      <c r="I124" s="4">
        <v>37</v>
      </c>
      <c r="J124" s="4">
        <v>8</v>
      </c>
      <c r="K124" s="4">
        <v>6</v>
      </c>
      <c r="L124" s="4">
        <v>6</v>
      </c>
      <c r="M124" s="4">
        <v>5</v>
      </c>
      <c r="N124" s="4">
        <v>7</v>
      </c>
    </row>
    <row r="125" spans="1:28" ht="28.2" x14ac:dyDescent="0.3">
      <c r="A125" s="201" t="s">
        <v>383</v>
      </c>
      <c r="B125" s="4"/>
      <c r="C125" s="4"/>
      <c r="D125" s="4"/>
      <c r="E125" s="4"/>
      <c r="F125" s="4"/>
      <c r="G125" s="4"/>
      <c r="H125" s="4"/>
      <c r="I125" s="4"/>
      <c r="J125" s="4"/>
      <c r="K125" s="4"/>
      <c r="L125" s="4"/>
      <c r="M125" s="4">
        <v>5</v>
      </c>
      <c r="N125" s="4"/>
    </row>
    <row r="126" spans="1:28" ht="28.2" x14ac:dyDescent="0.3">
      <c r="A126" s="200" t="s">
        <v>270</v>
      </c>
      <c r="B126" s="4">
        <v>8</v>
      </c>
      <c r="C126" s="4">
        <v>7</v>
      </c>
      <c r="D126" s="4">
        <v>12</v>
      </c>
      <c r="E126" s="4"/>
      <c r="F126" s="4">
        <v>12</v>
      </c>
      <c r="G126" s="4"/>
      <c r="H126" s="4">
        <v>16</v>
      </c>
      <c r="I126" s="4"/>
      <c r="J126" s="4">
        <v>6</v>
      </c>
      <c r="K126" s="4">
        <v>5</v>
      </c>
      <c r="L126" s="4">
        <v>7</v>
      </c>
      <c r="M126" s="4">
        <v>6</v>
      </c>
      <c r="N126" s="4">
        <v>7</v>
      </c>
    </row>
    <row r="127" spans="1:28" ht="28.2" x14ac:dyDescent="0.3">
      <c r="A127" s="200" t="s">
        <v>384</v>
      </c>
      <c r="B127" s="4"/>
      <c r="C127" s="4"/>
      <c r="D127" s="4"/>
      <c r="E127" s="4"/>
      <c r="F127" s="4"/>
      <c r="G127" s="4"/>
      <c r="H127" s="4"/>
      <c r="I127" s="4"/>
      <c r="J127" s="4"/>
      <c r="K127" s="4"/>
      <c r="L127" s="4"/>
      <c r="M127" s="4"/>
      <c r="N127" s="4"/>
    </row>
    <row r="128" spans="1:28" x14ac:dyDescent="0.3">
      <c r="A128" s="202" t="s">
        <v>385</v>
      </c>
      <c r="B128" s="4"/>
      <c r="C128" s="4"/>
      <c r="D128" s="4"/>
      <c r="E128" s="4"/>
      <c r="F128" s="4"/>
      <c r="G128" s="4"/>
      <c r="H128" s="4"/>
      <c r="I128" s="4"/>
      <c r="J128" s="4"/>
      <c r="K128" s="4"/>
      <c r="L128" s="4"/>
      <c r="M128" s="4"/>
      <c r="N128" s="4"/>
    </row>
    <row r="129" spans="1:14" x14ac:dyDescent="0.3">
      <c r="A129" s="196"/>
      <c r="B129" s="196"/>
      <c r="C129" s="196"/>
      <c r="D129" s="196"/>
      <c r="E129" s="196"/>
      <c r="F129" s="196"/>
      <c r="G129" s="196"/>
      <c r="H129" s="196"/>
      <c r="I129" s="196"/>
      <c r="J129" s="196"/>
      <c r="K129" s="196"/>
      <c r="L129" s="196"/>
      <c r="M129" s="196"/>
      <c r="N129" s="196"/>
    </row>
    <row r="130" spans="1:14" x14ac:dyDescent="0.3">
      <c r="A130" s="289" t="s">
        <v>271</v>
      </c>
      <c r="B130" s="290"/>
      <c r="C130" s="290"/>
      <c r="D130" s="290"/>
      <c r="E130" s="290"/>
      <c r="F130" s="290"/>
      <c r="G130" s="290"/>
      <c r="H130" s="290"/>
      <c r="I130" s="290"/>
      <c r="J130" s="290"/>
      <c r="K130" s="290"/>
      <c r="L130" s="290"/>
      <c r="M130" s="290"/>
      <c r="N130" s="291"/>
    </row>
    <row r="131" spans="1:14" x14ac:dyDescent="0.3">
      <c r="A131" s="198"/>
      <c r="B131" s="199">
        <v>43221</v>
      </c>
      <c r="C131" s="199">
        <v>43252</v>
      </c>
      <c r="D131" s="199">
        <v>43282</v>
      </c>
      <c r="E131" s="199">
        <v>43313</v>
      </c>
      <c r="F131" s="199">
        <v>43344</v>
      </c>
      <c r="G131" s="199">
        <v>43374</v>
      </c>
      <c r="H131" s="199">
        <v>43405</v>
      </c>
      <c r="I131" s="199">
        <v>43435</v>
      </c>
      <c r="J131" s="219" t="s">
        <v>370</v>
      </c>
      <c r="K131" s="199">
        <v>43497</v>
      </c>
      <c r="L131" s="199">
        <v>43525</v>
      </c>
      <c r="M131" s="199">
        <v>43556</v>
      </c>
      <c r="N131" s="199">
        <v>43586</v>
      </c>
    </row>
    <row r="132" spans="1:14" x14ac:dyDescent="0.3">
      <c r="A132" s="200" t="s">
        <v>386</v>
      </c>
      <c r="B132" s="4"/>
      <c r="C132" s="11"/>
      <c r="D132" s="4"/>
      <c r="E132" s="4"/>
      <c r="F132" s="4"/>
      <c r="G132" s="4"/>
      <c r="H132" s="4"/>
      <c r="I132" s="4"/>
      <c r="J132" s="4"/>
      <c r="K132" s="4"/>
      <c r="L132" s="4">
        <v>3</v>
      </c>
      <c r="M132" s="4">
        <v>1</v>
      </c>
      <c r="N132" s="4"/>
    </row>
    <row r="133" spans="1:14" x14ac:dyDescent="0.3">
      <c r="A133" s="200" t="s">
        <v>387</v>
      </c>
      <c r="B133" s="4"/>
      <c r="C133" s="4"/>
      <c r="D133" s="4"/>
      <c r="E133" s="4"/>
      <c r="F133" s="4"/>
      <c r="G133" s="4"/>
      <c r="H133" s="4"/>
      <c r="I133" s="4"/>
      <c r="J133" s="4"/>
      <c r="K133" s="4">
        <v>1</v>
      </c>
      <c r="L133" s="4"/>
      <c r="M133" s="4">
        <v>1</v>
      </c>
      <c r="N133" s="4"/>
    </row>
    <row r="134" spans="1:14" ht="28.2" x14ac:dyDescent="0.3">
      <c r="A134" s="200" t="s">
        <v>122</v>
      </c>
      <c r="B134" s="4"/>
      <c r="C134" s="4">
        <v>9</v>
      </c>
      <c r="D134" s="4">
        <v>4</v>
      </c>
      <c r="E134" s="4">
        <v>8</v>
      </c>
      <c r="F134" s="4">
        <v>4</v>
      </c>
      <c r="G134" s="4">
        <v>11</v>
      </c>
      <c r="H134" s="4"/>
      <c r="I134" s="4"/>
      <c r="J134" s="4"/>
      <c r="K134" s="4">
        <v>1</v>
      </c>
      <c r="L134" s="4"/>
      <c r="M134" s="4">
        <v>1</v>
      </c>
      <c r="N134" s="4">
        <v>1</v>
      </c>
    </row>
    <row r="135" spans="1:14" ht="28.2" x14ac:dyDescent="0.3">
      <c r="A135" s="200" t="s">
        <v>388</v>
      </c>
      <c r="B135" s="4"/>
      <c r="C135" s="4"/>
      <c r="D135" s="4"/>
      <c r="E135" s="4"/>
      <c r="F135" s="4"/>
      <c r="G135" s="4"/>
      <c r="H135" s="4"/>
      <c r="I135" s="4"/>
      <c r="J135" s="4"/>
      <c r="K135" s="4"/>
      <c r="L135" s="4"/>
      <c r="M135" s="4">
        <v>1</v>
      </c>
      <c r="N135" s="4">
        <v>1</v>
      </c>
    </row>
    <row r="136" spans="1:14" x14ac:dyDescent="0.3">
      <c r="A136" s="200" t="s">
        <v>87</v>
      </c>
      <c r="B136" s="4"/>
      <c r="C136" s="4"/>
      <c r="D136" s="4"/>
      <c r="E136" s="4"/>
      <c r="F136" s="4"/>
      <c r="G136" s="4"/>
      <c r="H136" s="4"/>
      <c r="I136" s="4"/>
      <c r="J136" s="4"/>
      <c r="K136" s="4"/>
      <c r="L136" s="4"/>
      <c r="M136" s="4"/>
      <c r="N136" s="4"/>
    </row>
    <row r="137" spans="1:14" x14ac:dyDescent="0.3">
      <c r="A137" s="200" t="s">
        <v>91</v>
      </c>
      <c r="B137" s="4"/>
      <c r="C137" s="4"/>
      <c r="D137" s="4"/>
      <c r="E137" s="4"/>
      <c r="F137" s="4"/>
      <c r="G137" s="4"/>
      <c r="H137" s="4"/>
      <c r="I137" s="4"/>
      <c r="J137" s="4"/>
      <c r="K137" s="4"/>
      <c r="L137" s="4"/>
      <c r="M137" s="4"/>
      <c r="N137" s="4"/>
    </row>
    <row r="138" spans="1:14" x14ac:dyDescent="0.3">
      <c r="A138" s="200" t="s">
        <v>86</v>
      </c>
      <c r="B138" s="4"/>
      <c r="C138" s="4"/>
      <c r="D138" s="4"/>
      <c r="E138" s="4"/>
      <c r="F138" s="4"/>
      <c r="G138" s="4"/>
      <c r="H138" s="4"/>
      <c r="I138" s="4"/>
      <c r="J138" s="4"/>
      <c r="K138" s="4"/>
      <c r="L138" s="4"/>
      <c r="M138" s="4"/>
      <c r="N138" s="4"/>
    </row>
    <row r="139" spans="1:14" x14ac:dyDescent="0.3">
      <c r="A139" s="200" t="s">
        <v>88</v>
      </c>
      <c r="B139" s="4"/>
      <c r="C139" s="4"/>
      <c r="D139" s="4"/>
      <c r="E139" s="4"/>
      <c r="F139" s="4"/>
      <c r="G139" s="4"/>
      <c r="H139" s="4"/>
      <c r="I139" s="4"/>
      <c r="J139" s="4"/>
      <c r="K139" s="4"/>
      <c r="L139" s="4"/>
      <c r="M139" s="4"/>
      <c r="N139" s="4"/>
    </row>
    <row r="140" spans="1:14" x14ac:dyDescent="0.3">
      <c r="A140" s="200" t="s">
        <v>340</v>
      </c>
      <c r="B140" s="4"/>
      <c r="C140" s="4"/>
      <c r="D140" s="4"/>
      <c r="E140" s="4"/>
      <c r="F140" s="4"/>
      <c r="G140" s="4"/>
      <c r="H140" s="4"/>
      <c r="I140" s="4">
        <v>2</v>
      </c>
      <c r="J140" s="4"/>
      <c r="K140" s="4"/>
      <c r="L140" s="4"/>
      <c r="M140" s="4"/>
      <c r="N140" s="4"/>
    </row>
    <row r="141" spans="1:14" x14ac:dyDescent="0.3">
      <c r="A141" s="200" t="s">
        <v>389</v>
      </c>
      <c r="B141" s="4"/>
      <c r="C141" s="4"/>
      <c r="D141" s="4"/>
      <c r="E141" s="4"/>
      <c r="F141" s="4"/>
      <c r="G141" s="4"/>
      <c r="H141" s="4"/>
      <c r="I141" s="4"/>
      <c r="J141" s="4"/>
      <c r="K141" s="4"/>
      <c r="L141" s="4"/>
      <c r="M141" s="4"/>
      <c r="N141" s="4">
        <v>1</v>
      </c>
    </row>
    <row r="142" spans="1:14" x14ac:dyDescent="0.3">
      <c r="A142" s="200" t="s">
        <v>83</v>
      </c>
      <c r="B142" s="4"/>
      <c r="C142" s="4"/>
      <c r="D142" s="4"/>
      <c r="E142" s="4"/>
      <c r="F142" s="4"/>
      <c r="G142" s="4"/>
      <c r="H142" s="4"/>
      <c r="I142" s="4"/>
      <c r="J142" s="4"/>
      <c r="K142" s="4"/>
      <c r="L142" s="4"/>
      <c r="M142" s="4"/>
      <c r="N142" s="4"/>
    </row>
    <row r="143" spans="1:14" x14ac:dyDescent="0.3">
      <c r="A143" s="200" t="s">
        <v>390</v>
      </c>
      <c r="B143" s="4"/>
      <c r="C143" s="4"/>
      <c r="D143" s="4"/>
      <c r="E143" s="4"/>
      <c r="F143" s="4"/>
      <c r="G143" s="4"/>
      <c r="H143" s="4"/>
      <c r="I143" s="4"/>
      <c r="J143" s="4"/>
      <c r="K143" s="4"/>
      <c r="L143" s="4"/>
      <c r="M143" s="4">
        <v>1</v>
      </c>
      <c r="N143" s="4"/>
    </row>
    <row r="144" spans="1:14" x14ac:dyDescent="0.3">
      <c r="A144" s="200" t="s">
        <v>93</v>
      </c>
      <c r="B144" s="4"/>
      <c r="C144" s="4"/>
      <c r="D144" s="4"/>
      <c r="E144" s="4"/>
      <c r="F144" s="4"/>
      <c r="G144" s="4"/>
      <c r="H144" s="4"/>
      <c r="I144" s="4"/>
      <c r="J144" s="4"/>
      <c r="K144" s="4"/>
      <c r="L144" s="4"/>
      <c r="M144" s="4"/>
      <c r="N144" s="4"/>
    </row>
    <row r="145" spans="1:14" ht="28.2" x14ac:dyDescent="0.3">
      <c r="A145" s="200" t="s">
        <v>391</v>
      </c>
      <c r="B145" s="4"/>
      <c r="C145" s="4"/>
      <c r="D145" s="4"/>
      <c r="E145" s="4"/>
      <c r="F145" s="4"/>
      <c r="G145" s="4"/>
      <c r="H145" s="4"/>
      <c r="I145" s="4"/>
      <c r="J145" s="4"/>
      <c r="K145" s="4">
        <v>1</v>
      </c>
      <c r="L145" s="4">
        <v>1</v>
      </c>
      <c r="M145" s="4">
        <v>1</v>
      </c>
      <c r="N145" s="4"/>
    </row>
    <row r="146" spans="1:14" x14ac:dyDescent="0.3">
      <c r="A146" s="200" t="s">
        <v>94</v>
      </c>
      <c r="B146" s="4"/>
      <c r="C146" s="4"/>
      <c r="D146" s="4"/>
      <c r="E146" s="4"/>
      <c r="F146" s="4"/>
      <c r="G146" s="4"/>
      <c r="H146" s="4"/>
      <c r="I146" s="4"/>
      <c r="J146" s="4"/>
      <c r="K146" s="4"/>
      <c r="L146" s="4"/>
      <c r="M146" s="4"/>
      <c r="N146" s="4"/>
    </row>
    <row r="147" spans="1:14" ht="28.2" x14ac:dyDescent="0.3">
      <c r="A147" s="200" t="s">
        <v>272</v>
      </c>
      <c r="B147" s="4"/>
      <c r="C147" s="4">
        <v>10</v>
      </c>
      <c r="D147" s="4"/>
      <c r="E147" s="4"/>
      <c r="F147" s="4"/>
      <c r="G147" s="4"/>
      <c r="H147" s="4"/>
      <c r="I147" s="4"/>
      <c r="J147" s="4"/>
      <c r="K147" s="4">
        <v>1</v>
      </c>
      <c r="L147" s="4"/>
      <c r="M147" s="4"/>
      <c r="N147" s="4"/>
    </row>
    <row r="148" spans="1:14" x14ac:dyDescent="0.3">
      <c r="A148" s="200" t="s">
        <v>392</v>
      </c>
      <c r="B148" s="4"/>
      <c r="C148" s="4"/>
      <c r="D148" s="4"/>
      <c r="E148" s="4"/>
      <c r="F148" s="4"/>
      <c r="G148" s="4"/>
      <c r="H148" s="4"/>
      <c r="I148" s="4"/>
      <c r="J148" s="4"/>
      <c r="K148" s="4"/>
      <c r="L148" s="4"/>
      <c r="M148" s="4">
        <v>1</v>
      </c>
      <c r="N148" s="4"/>
    </row>
    <row r="149" spans="1:14" x14ac:dyDescent="0.3">
      <c r="A149" s="200" t="s">
        <v>89</v>
      </c>
      <c r="B149" s="4"/>
      <c r="C149" s="4"/>
      <c r="D149" s="4"/>
      <c r="E149" s="4"/>
      <c r="F149" s="4"/>
      <c r="G149" s="4"/>
      <c r="H149" s="4"/>
      <c r="I149" s="4"/>
      <c r="J149" s="4"/>
      <c r="K149" s="4"/>
      <c r="L149" s="4"/>
      <c r="M149" s="4"/>
      <c r="N149" s="4"/>
    </row>
    <row r="150" spans="1:14" x14ac:dyDescent="0.3">
      <c r="A150" s="200" t="s">
        <v>85</v>
      </c>
      <c r="B150" s="4"/>
      <c r="C150" s="4">
        <v>8</v>
      </c>
      <c r="D150" s="4"/>
      <c r="E150" s="4"/>
      <c r="F150" s="4"/>
      <c r="G150" s="4"/>
      <c r="H150" s="4">
        <v>4</v>
      </c>
      <c r="I150" s="4">
        <v>5</v>
      </c>
      <c r="J150" s="4"/>
      <c r="K150" s="4">
        <v>1</v>
      </c>
      <c r="L150" s="4"/>
      <c r="M150" s="4"/>
      <c r="N150" s="4"/>
    </row>
    <row r="151" spans="1:14" x14ac:dyDescent="0.3">
      <c r="A151" s="200" t="s">
        <v>84</v>
      </c>
      <c r="B151" s="4">
        <v>104</v>
      </c>
      <c r="C151" s="4">
        <v>14</v>
      </c>
      <c r="D151" s="4">
        <v>9</v>
      </c>
      <c r="E151" s="4">
        <v>8</v>
      </c>
      <c r="F151" s="4">
        <v>7</v>
      </c>
      <c r="G151" s="4">
        <v>9</v>
      </c>
      <c r="H151" s="4">
        <v>5</v>
      </c>
      <c r="I151" s="4">
        <v>6</v>
      </c>
      <c r="J151" s="4">
        <v>4</v>
      </c>
      <c r="K151" s="4">
        <v>1</v>
      </c>
      <c r="L151" s="4"/>
      <c r="M151" s="4">
        <v>3</v>
      </c>
      <c r="N151" s="4">
        <v>1</v>
      </c>
    </row>
    <row r="152" spans="1:14" x14ac:dyDescent="0.3">
      <c r="A152" s="200" t="s">
        <v>81</v>
      </c>
      <c r="B152" s="4">
        <v>7</v>
      </c>
      <c r="C152" s="4"/>
      <c r="D152" s="4">
        <v>3</v>
      </c>
      <c r="E152" s="4">
        <v>4</v>
      </c>
      <c r="F152" s="4">
        <v>6</v>
      </c>
      <c r="G152" s="4"/>
      <c r="H152" s="4">
        <v>7</v>
      </c>
      <c r="I152" s="4">
        <v>3</v>
      </c>
      <c r="J152" s="4"/>
      <c r="K152" s="4"/>
      <c r="L152" s="4">
        <v>2</v>
      </c>
      <c r="M152" s="4">
        <v>1</v>
      </c>
      <c r="N152" s="4"/>
    </row>
    <row r="153" spans="1:14" x14ac:dyDescent="0.3">
      <c r="A153" s="200" t="s">
        <v>90</v>
      </c>
      <c r="B153" s="4"/>
      <c r="C153" s="4"/>
      <c r="D153" s="4"/>
      <c r="E153" s="4"/>
      <c r="F153" s="4"/>
      <c r="G153" s="4"/>
      <c r="H153" s="4"/>
      <c r="I153" s="4"/>
      <c r="J153" s="4"/>
      <c r="K153" s="4"/>
      <c r="L153" s="4"/>
      <c r="M153" s="4"/>
      <c r="N153" s="4"/>
    </row>
    <row r="154" spans="1:14" ht="28.2" x14ac:dyDescent="0.3">
      <c r="A154" s="200" t="s">
        <v>393</v>
      </c>
      <c r="B154" s="4"/>
      <c r="C154" s="4"/>
      <c r="D154" s="4"/>
      <c r="E154" s="4"/>
      <c r="F154" s="4"/>
      <c r="G154" s="4"/>
      <c r="H154" s="4"/>
      <c r="I154" s="4"/>
      <c r="J154" s="4"/>
      <c r="K154" s="4"/>
      <c r="L154" s="4"/>
      <c r="M154" s="4">
        <v>1</v>
      </c>
      <c r="N154" s="4">
        <v>1</v>
      </c>
    </row>
    <row r="155" spans="1:14" x14ac:dyDescent="0.3">
      <c r="A155" s="200" t="s">
        <v>382</v>
      </c>
      <c r="B155" s="4"/>
      <c r="C155" s="4"/>
      <c r="D155" s="4"/>
      <c r="E155" s="4"/>
      <c r="F155" s="4"/>
      <c r="G155" s="4"/>
      <c r="H155" s="4"/>
      <c r="I155" s="4"/>
      <c r="J155" s="4"/>
      <c r="K155" s="4">
        <v>1</v>
      </c>
      <c r="L155" s="4"/>
      <c r="M155" s="4"/>
      <c r="N155" s="4"/>
    </row>
    <row r="156" spans="1:14" x14ac:dyDescent="0.3">
      <c r="A156" s="200" t="s">
        <v>382</v>
      </c>
      <c r="B156" s="4"/>
      <c r="C156" s="4"/>
      <c r="D156" s="4"/>
      <c r="E156" s="4"/>
      <c r="F156" s="4"/>
      <c r="G156" s="4"/>
      <c r="H156" s="4"/>
      <c r="I156" s="4"/>
      <c r="J156" s="4"/>
      <c r="K156" s="4"/>
      <c r="L156" s="4">
        <v>1</v>
      </c>
      <c r="M156" s="4"/>
      <c r="N156" s="4"/>
    </row>
    <row r="157" spans="1:14" x14ac:dyDescent="0.3">
      <c r="A157" s="200" t="s">
        <v>394</v>
      </c>
      <c r="B157" s="4"/>
      <c r="C157" s="4"/>
      <c r="D157" s="4"/>
      <c r="E157" s="4"/>
      <c r="F157" s="4"/>
      <c r="G157" s="4"/>
      <c r="H157" s="4"/>
      <c r="I157" s="4"/>
      <c r="J157" s="4"/>
      <c r="K157" s="4">
        <v>2</v>
      </c>
      <c r="L157" s="4"/>
      <c r="M157" s="4">
        <v>1</v>
      </c>
      <c r="N157" s="4"/>
    </row>
    <row r="158" spans="1:14" x14ac:dyDescent="0.3">
      <c r="A158" s="200" t="s">
        <v>395</v>
      </c>
      <c r="B158" s="4"/>
      <c r="C158" s="4"/>
      <c r="D158" s="4"/>
      <c r="E158" s="4"/>
      <c r="F158" s="4"/>
      <c r="G158" s="4"/>
      <c r="H158" s="4"/>
      <c r="I158" s="4"/>
      <c r="J158" s="4"/>
      <c r="K158" s="4"/>
      <c r="L158" s="4"/>
      <c r="M158" s="4"/>
      <c r="N158" s="4"/>
    </row>
    <row r="159" spans="1:14" x14ac:dyDescent="0.3">
      <c r="A159" s="200" t="s">
        <v>396</v>
      </c>
      <c r="B159" s="4"/>
      <c r="C159" s="4"/>
      <c r="D159" s="4"/>
      <c r="E159" s="4"/>
      <c r="F159" s="4"/>
      <c r="G159" s="4"/>
      <c r="H159" s="4"/>
      <c r="I159" s="4"/>
      <c r="J159" s="4"/>
      <c r="K159" s="4"/>
      <c r="L159" s="4">
        <v>2</v>
      </c>
      <c r="M159" s="4">
        <v>2</v>
      </c>
      <c r="N159" s="4"/>
    </row>
    <row r="160" spans="1:14" x14ac:dyDescent="0.3">
      <c r="A160" s="200" t="s">
        <v>397</v>
      </c>
      <c r="B160" s="4"/>
      <c r="C160" s="4"/>
      <c r="D160" s="4"/>
      <c r="E160" s="4"/>
      <c r="F160" s="4"/>
      <c r="G160" s="4"/>
      <c r="H160" s="4"/>
      <c r="I160" s="4"/>
      <c r="J160" s="4"/>
      <c r="K160" s="4"/>
      <c r="L160" s="4"/>
      <c r="M160" s="4"/>
      <c r="N160" s="4"/>
    </row>
    <row r="161" spans="1:14" ht="28.2" x14ac:dyDescent="0.3">
      <c r="A161" s="200" t="s">
        <v>273</v>
      </c>
      <c r="B161" s="4">
        <v>3</v>
      </c>
      <c r="C161" s="4"/>
      <c r="D161" s="4"/>
      <c r="E161" s="4"/>
      <c r="F161" s="4"/>
      <c r="G161" s="4">
        <v>3</v>
      </c>
      <c r="H161" s="4"/>
      <c r="I161" s="4"/>
      <c r="J161" s="4"/>
      <c r="K161" s="4"/>
      <c r="L161" s="4"/>
      <c r="M161" s="4"/>
      <c r="N161" s="4"/>
    </row>
    <row r="162" spans="1:14" x14ac:dyDescent="0.3">
      <c r="A162" s="200" t="s">
        <v>92</v>
      </c>
      <c r="B162" s="4">
        <v>3</v>
      </c>
      <c r="C162" s="4"/>
      <c r="D162" s="4"/>
      <c r="E162" s="4"/>
      <c r="F162" s="4"/>
      <c r="G162" s="4"/>
      <c r="H162" s="4"/>
      <c r="I162" s="4"/>
      <c r="J162" s="4"/>
      <c r="K162" s="4"/>
      <c r="L162" s="4"/>
      <c r="M162" s="4">
        <v>1</v>
      </c>
      <c r="N162" s="4"/>
    </row>
    <row r="163" spans="1:14" x14ac:dyDescent="0.3">
      <c r="A163" s="200" t="s">
        <v>82</v>
      </c>
      <c r="B163" s="4"/>
      <c r="C163" s="4"/>
      <c r="D163" s="4">
        <v>3</v>
      </c>
      <c r="E163" s="4">
        <v>4</v>
      </c>
      <c r="F163" s="4">
        <v>4</v>
      </c>
      <c r="G163" s="4"/>
      <c r="H163" s="4">
        <v>4</v>
      </c>
      <c r="I163" s="4"/>
      <c r="J163" s="4"/>
      <c r="K163" s="4"/>
      <c r="L163" s="4"/>
      <c r="M163" s="4"/>
      <c r="N163" s="4">
        <v>1</v>
      </c>
    </row>
    <row r="164" spans="1:14" x14ac:dyDescent="0.3">
      <c r="A164" s="200" t="s">
        <v>80</v>
      </c>
      <c r="B164" s="4">
        <v>12</v>
      </c>
      <c r="C164" s="4">
        <v>17</v>
      </c>
      <c r="D164" s="4">
        <v>16</v>
      </c>
      <c r="E164" s="4">
        <v>18</v>
      </c>
      <c r="F164" s="4">
        <v>7</v>
      </c>
      <c r="G164" s="4">
        <v>13</v>
      </c>
      <c r="H164" s="4">
        <v>6</v>
      </c>
      <c r="I164" s="4">
        <v>13</v>
      </c>
      <c r="J164" s="4">
        <v>4</v>
      </c>
      <c r="K164" s="4">
        <v>3</v>
      </c>
      <c r="L164" s="4">
        <v>2</v>
      </c>
      <c r="M164" s="4">
        <v>1</v>
      </c>
      <c r="N164" s="4"/>
    </row>
    <row r="165" spans="1:14" x14ac:dyDescent="0.3">
      <c r="A165" s="200" t="s">
        <v>398</v>
      </c>
      <c r="B165" s="4"/>
      <c r="C165" s="4"/>
      <c r="D165" s="4"/>
      <c r="E165" s="4"/>
      <c r="F165" s="4"/>
      <c r="G165" s="4"/>
      <c r="H165" s="4"/>
      <c r="I165" s="4"/>
      <c r="J165" s="4"/>
      <c r="K165" s="4"/>
      <c r="L165" s="4"/>
      <c r="M165" s="4"/>
      <c r="N165" s="4"/>
    </row>
    <row r="166" spans="1:14" ht="28.2" x14ac:dyDescent="0.3">
      <c r="A166" s="200" t="s">
        <v>383</v>
      </c>
      <c r="B166" s="4"/>
      <c r="C166" s="4"/>
      <c r="D166" s="4"/>
      <c r="E166" s="4"/>
      <c r="F166" s="4"/>
      <c r="G166" s="4"/>
      <c r="H166" s="4"/>
      <c r="I166" s="4"/>
      <c r="J166" s="4"/>
      <c r="K166" s="4"/>
      <c r="L166" s="4">
        <v>1</v>
      </c>
      <c r="M166" s="4"/>
      <c r="N166" s="4"/>
    </row>
    <row r="167" spans="1:14" ht="28.2" x14ac:dyDescent="0.3">
      <c r="A167" s="200" t="s">
        <v>333</v>
      </c>
      <c r="B167" s="4"/>
      <c r="C167" s="4"/>
      <c r="D167" s="4"/>
      <c r="E167" s="4"/>
      <c r="F167" s="4"/>
      <c r="G167" s="4">
        <v>3</v>
      </c>
      <c r="H167" s="4"/>
      <c r="I167" s="4"/>
      <c r="J167" s="4"/>
      <c r="K167" s="4"/>
      <c r="L167" s="4"/>
      <c r="M167" s="4"/>
      <c r="N167" s="4"/>
    </row>
    <row r="168" spans="1:14" ht="28.2" x14ac:dyDescent="0.3">
      <c r="A168" s="200" t="s">
        <v>399</v>
      </c>
      <c r="B168" s="4"/>
      <c r="C168" s="4"/>
      <c r="D168" s="4"/>
      <c r="E168" s="4"/>
      <c r="F168" s="4"/>
      <c r="G168" s="4"/>
      <c r="H168" s="4"/>
      <c r="I168" s="4"/>
      <c r="J168" s="4"/>
      <c r="K168" s="4"/>
      <c r="L168" s="4"/>
      <c r="M168" s="4"/>
      <c r="N168" s="4"/>
    </row>
    <row r="169" spans="1:14" ht="28.2" x14ac:dyDescent="0.3">
      <c r="A169" s="200" t="s">
        <v>332</v>
      </c>
      <c r="B169" s="4"/>
      <c r="C169" s="4"/>
      <c r="D169" s="4"/>
      <c r="E169" s="4"/>
      <c r="F169" s="4"/>
      <c r="G169" s="4"/>
      <c r="H169" s="4"/>
      <c r="I169" s="4"/>
      <c r="J169" s="4"/>
      <c r="K169" s="4"/>
      <c r="L169" s="4"/>
      <c r="M169" s="4"/>
      <c r="N169" s="4"/>
    </row>
    <row r="170" spans="1:14" ht="28.2" x14ac:dyDescent="0.3">
      <c r="A170" s="202" t="s">
        <v>400</v>
      </c>
      <c r="B170" s="4"/>
      <c r="C170" s="4"/>
      <c r="D170" s="4"/>
      <c r="E170" s="4"/>
      <c r="F170" s="4"/>
      <c r="G170" s="4"/>
      <c r="H170" s="4"/>
      <c r="I170" s="4"/>
      <c r="J170" s="4"/>
      <c r="K170" s="4">
        <v>1</v>
      </c>
      <c r="L170" s="4"/>
      <c r="M170" s="4"/>
      <c r="N170" s="4">
        <v>2</v>
      </c>
    </row>
  </sheetData>
  <mergeCells count="8">
    <mergeCell ref="A130:N130"/>
    <mergeCell ref="A96:N96"/>
    <mergeCell ref="A80:C80"/>
    <mergeCell ref="A1:B1"/>
    <mergeCell ref="A16:C16"/>
    <mergeCell ref="A32:C32"/>
    <mergeCell ref="A48:C48"/>
    <mergeCell ref="A64:C64"/>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5858A-A989-4EAE-ACDE-6DF1F885BBDF}">
  <dimension ref="A1:M7"/>
  <sheetViews>
    <sheetView workbookViewId="0">
      <selection sqref="A1:L1"/>
    </sheetView>
  </sheetViews>
  <sheetFormatPr defaultColWidth="8.88671875" defaultRowHeight="14.4" x14ac:dyDescent="0.3"/>
  <cols>
    <col min="1" max="1" width="12.44140625" style="30" bestFit="1" customWidth="1"/>
    <col min="2" max="16384" width="8.88671875" style="30"/>
  </cols>
  <sheetData>
    <row r="1" spans="1:13" x14ac:dyDescent="0.3">
      <c r="A1" s="296" t="s">
        <v>369</v>
      </c>
      <c r="B1" s="297"/>
      <c r="C1" s="297"/>
      <c r="D1" s="297"/>
      <c r="E1" s="297"/>
      <c r="F1" s="297"/>
      <c r="G1" s="297"/>
      <c r="H1" s="297"/>
      <c r="I1" s="297"/>
      <c r="J1" s="297"/>
      <c r="K1" s="297"/>
      <c r="L1" s="297"/>
    </row>
    <row r="2" spans="1:13" x14ac:dyDescent="0.3">
      <c r="A2" s="162"/>
      <c r="B2" s="163">
        <v>43282</v>
      </c>
      <c r="C2" s="163">
        <v>43313</v>
      </c>
      <c r="D2" s="163">
        <v>43344</v>
      </c>
      <c r="E2" s="163">
        <v>43374</v>
      </c>
      <c r="F2" s="163">
        <v>43405</v>
      </c>
      <c r="G2" s="163">
        <v>43435</v>
      </c>
      <c r="H2" s="163" t="s">
        <v>370</v>
      </c>
      <c r="I2" s="163">
        <v>43497</v>
      </c>
      <c r="J2" s="163">
        <v>43525</v>
      </c>
      <c r="K2" s="163">
        <v>43556</v>
      </c>
      <c r="L2" s="163">
        <v>43586</v>
      </c>
    </row>
    <row r="3" spans="1:13" x14ac:dyDescent="0.3">
      <c r="A3" s="164" t="s">
        <v>371</v>
      </c>
      <c r="B3" s="165">
        <v>285</v>
      </c>
      <c r="C3" s="165">
        <v>332</v>
      </c>
      <c r="D3" s="165">
        <v>298</v>
      </c>
      <c r="E3" s="165">
        <v>312</v>
      </c>
      <c r="F3" s="165">
        <v>308</v>
      </c>
      <c r="G3" s="166">
        <v>247</v>
      </c>
      <c r="H3" s="165">
        <v>676</v>
      </c>
      <c r="I3" s="165">
        <v>559</v>
      </c>
      <c r="J3" s="165">
        <v>552</v>
      </c>
      <c r="K3" s="165">
        <v>543</v>
      </c>
      <c r="L3" s="165">
        <v>710</v>
      </c>
      <c r="M3" s="54"/>
    </row>
    <row r="4" spans="1:13" x14ac:dyDescent="0.3">
      <c r="A4" s="164" t="s">
        <v>372</v>
      </c>
      <c r="B4" s="165">
        <v>265</v>
      </c>
      <c r="C4" s="165">
        <v>331</v>
      </c>
      <c r="D4" s="165">
        <v>284</v>
      </c>
      <c r="E4" s="165">
        <v>352</v>
      </c>
      <c r="F4" s="165">
        <v>307</v>
      </c>
      <c r="G4" s="165">
        <v>217</v>
      </c>
      <c r="H4" s="165">
        <v>834</v>
      </c>
      <c r="I4" s="165">
        <v>793</v>
      </c>
      <c r="J4" s="165">
        <v>769</v>
      </c>
      <c r="K4" s="165">
        <v>647</v>
      </c>
      <c r="L4" s="165">
        <v>925</v>
      </c>
      <c r="M4" s="54"/>
    </row>
    <row r="5" spans="1:13" x14ac:dyDescent="0.3">
      <c r="A5" s="164" t="s">
        <v>26</v>
      </c>
      <c r="B5" s="165">
        <v>550</v>
      </c>
      <c r="C5" s="165">
        <v>663</v>
      </c>
      <c r="D5" s="165">
        <v>582</v>
      </c>
      <c r="E5" s="165">
        <v>664</v>
      </c>
      <c r="F5" s="165">
        <v>615</v>
      </c>
      <c r="G5" s="165">
        <v>464</v>
      </c>
      <c r="H5" s="165">
        <v>1510</v>
      </c>
      <c r="I5" s="165">
        <v>1352</v>
      </c>
      <c r="J5" s="165">
        <v>1321</v>
      </c>
      <c r="K5" s="165">
        <v>1190</v>
      </c>
      <c r="L5" s="165">
        <v>1635</v>
      </c>
    </row>
    <row r="7" spans="1:13" x14ac:dyDescent="0.3">
      <c r="A7" s="167" t="s">
        <v>373</v>
      </c>
    </row>
  </sheetData>
  <mergeCells count="1">
    <mergeCell ref="A1:L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
  <sheetViews>
    <sheetView showGridLines="0" workbookViewId="0">
      <selection sqref="A1:N1"/>
    </sheetView>
  </sheetViews>
  <sheetFormatPr defaultRowHeight="14.4" x14ac:dyDescent="0.3"/>
  <cols>
    <col min="1" max="1" width="64.77734375" bestFit="1" customWidth="1"/>
    <col min="2" max="2" width="10.21875" customWidth="1"/>
  </cols>
  <sheetData>
    <row r="1" spans="1:16" x14ac:dyDescent="0.3">
      <c r="A1" s="298" t="s">
        <v>121</v>
      </c>
      <c r="B1" s="298"/>
      <c r="C1" s="298"/>
      <c r="D1" s="298"/>
      <c r="E1" s="298"/>
      <c r="F1" s="298"/>
      <c r="G1" s="298"/>
      <c r="H1" s="298"/>
      <c r="I1" s="298"/>
      <c r="J1" s="298"/>
      <c r="K1" s="298"/>
      <c r="L1" s="298"/>
      <c r="M1" s="298"/>
      <c r="N1" s="299"/>
    </row>
    <row r="2" spans="1:16" x14ac:dyDescent="0.3">
      <c r="A2" s="82" t="s">
        <v>303</v>
      </c>
      <c r="B2" s="84" t="s">
        <v>300</v>
      </c>
      <c r="C2" s="83" t="s">
        <v>302</v>
      </c>
      <c r="D2" s="83" t="s">
        <v>316</v>
      </c>
      <c r="E2" s="83" t="s">
        <v>322</v>
      </c>
      <c r="F2" s="83" t="s">
        <v>323</v>
      </c>
      <c r="G2" s="83" t="s">
        <v>324</v>
      </c>
      <c r="H2" s="83" t="s">
        <v>334</v>
      </c>
      <c r="I2" s="83" t="s">
        <v>335</v>
      </c>
      <c r="J2" s="83" t="s">
        <v>341</v>
      </c>
      <c r="K2" s="83" t="s">
        <v>348</v>
      </c>
      <c r="L2" s="83" t="s">
        <v>349</v>
      </c>
      <c r="M2" s="83" t="s">
        <v>350</v>
      </c>
      <c r="N2" s="83" t="s">
        <v>351</v>
      </c>
      <c r="P2" s="206"/>
    </row>
    <row r="3" spans="1:16" x14ac:dyDescent="0.3">
      <c r="A3" s="142" t="s">
        <v>404</v>
      </c>
      <c r="B3" s="4">
        <v>26</v>
      </c>
      <c r="C3" s="4">
        <v>21</v>
      </c>
      <c r="D3" s="4">
        <v>37</v>
      </c>
      <c r="E3" s="4">
        <v>14</v>
      </c>
      <c r="F3" s="4">
        <v>16</v>
      </c>
      <c r="G3" s="4">
        <v>14</v>
      </c>
      <c r="H3" s="4">
        <v>22</v>
      </c>
      <c r="I3" s="4">
        <v>20</v>
      </c>
      <c r="J3" s="4">
        <v>6</v>
      </c>
      <c r="K3" s="94">
        <v>12</v>
      </c>
      <c r="L3" s="94">
        <v>27</v>
      </c>
      <c r="M3" s="94">
        <v>6</v>
      </c>
      <c r="N3" s="94">
        <v>105</v>
      </c>
      <c r="P3" s="206"/>
    </row>
    <row r="4" spans="1:16" x14ac:dyDescent="0.3">
      <c r="A4" s="142" t="s">
        <v>405</v>
      </c>
      <c r="B4" s="60">
        <v>14</v>
      </c>
      <c r="C4" s="4">
        <v>23</v>
      </c>
      <c r="D4" s="4">
        <v>12</v>
      </c>
      <c r="E4" s="4">
        <v>18</v>
      </c>
      <c r="F4" s="4">
        <v>18</v>
      </c>
      <c r="G4" s="4">
        <v>12</v>
      </c>
      <c r="H4" s="4">
        <v>13</v>
      </c>
      <c r="I4" s="4">
        <v>13</v>
      </c>
      <c r="J4" s="4">
        <v>15</v>
      </c>
      <c r="K4" s="4">
        <v>9</v>
      </c>
      <c r="L4" s="4">
        <v>6</v>
      </c>
      <c r="M4" s="221" t="s">
        <v>374</v>
      </c>
      <c r="N4" s="4">
        <v>6</v>
      </c>
      <c r="P4" s="206"/>
    </row>
    <row r="5" spans="1:16" x14ac:dyDescent="0.3">
      <c r="A5" s="142" t="s">
        <v>358</v>
      </c>
      <c r="B5" s="60">
        <v>3</v>
      </c>
      <c r="C5" s="4">
        <v>2</v>
      </c>
      <c r="D5" s="129" t="s">
        <v>374</v>
      </c>
      <c r="E5" s="4">
        <v>3</v>
      </c>
      <c r="F5" s="4">
        <v>1</v>
      </c>
      <c r="G5" s="4">
        <v>5</v>
      </c>
      <c r="H5" s="129" t="s">
        <v>374</v>
      </c>
      <c r="I5" s="4">
        <v>3</v>
      </c>
      <c r="J5" s="129" t="s">
        <v>374</v>
      </c>
      <c r="K5" s="4">
        <v>3</v>
      </c>
      <c r="L5" s="4">
        <v>1</v>
      </c>
      <c r="M5" s="129" t="s">
        <v>374</v>
      </c>
      <c r="N5" s="129" t="s">
        <v>374</v>
      </c>
      <c r="P5" s="206"/>
    </row>
    <row r="6" spans="1:16" x14ac:dyDescent="0.3">
      <c r="A6" s="79" t="s">
        <v>120</v>
      </c>
      <c r="B6" s="60">
        <v>647</v>
      </c>
      <c r="C6" s="4">
        <v>484</v>
      </c>
      <c r="D6" s="4">
        <v>576</v>
      </c>
      <c r="E6" s="4">
        <v>588</v>
      </c>
      <c r="F6" s="4">
        <v>558</v>
      </c>
      <c r="G6" s="4">
        <v>620</v>
      </c>
      <c r="H6" s="4">
        <v>543</v>
      </c>
      <c r="I6" s="4">
        <v>456</v>
      </c>
      <c r="J6" s="165">
        <v>465</v>
      </c>
      <c r="K6" s="165">
        <v>476</v>
      </c>
      <c r="L6" s="165">
        <v>568</v>
      </c>
      <c r="M6" s="165">
        <v>531</v>
      </c>
      <c r="N6" s="165">
        <v>621</v>
      </c>
      <c r="P6" s="206"/>
    </row>
    <row r="7" spans="1:16" x14ac:dyDescent="0.3">
      <c r="A7" s="80" t="s">
        <v>274</v>
      </c>
      <c r="B7" s="81">
        <f t="shared" ref="B7:G7" si="0">SUM(B3:B6)</f>
        <v>690</v>
      </c>
      <c r="C7" s="81">
        <f t="shared" si="0"/>
        <v>530</v>
      </c>
      <c r="D7" s="81">
        <f t="shared" si="0"/>
        <v>625</v>
      </c>
      <c r="E7" s="81">
        <f t="shared" si="0"/>
        <v>623</v>
      </c>
      <c r="F7" s="81">
        <f t="shared" si="0"/>
        <v>593</v>
      </c>
      <c r="G7" s="81">
        <f t="shared" si="0"/>
        <v>651</v>
      </c>
      <c r="H7" s="81">
        <f>SUM(H3:H6)</f>
        <v>578</v>
      </c>
      <c r="I7" s="81">
        <f>SUM(I3:I6)</f>
        <v>492</v>
      </c>
      <c r="J7" s="81">
        <f>SUM(J3:J6)</f>
        <v>486</v>
      </c>
      <c r="K7" s="81">
        <f>SUM(K3:K6)</f>
        <v>500</v>
      </c>
      <c r="L7" s="81">
        <f t="shared" ref="L7:N7" si="1">SUM(L3:L6)</f>
        <v>602</v>
      </c>
      <c r="M7" s="81">
        <f t="shared" si="1"/>
        <v>537</v>
      </c>
      <c r="N7" s="81">
        <f t="shared" si="1"/>
        <v>732</v>
      </c>
      <c r="P7" s="206"/>
    </row>
    <row r="9" spans="1:16" x14ac:dyDescent="0.3">
      <c r="A9" s="220" t="s">
        <v>406</v>
      </c>
    </row>
  </sheetData>
  <mergeCells count="1">
    <mergeCell ref="A1:N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11"/>
  <sheetViews>
    <sheetView showGridLines="0" zoomScaleNormal="100" workbookViewId="0">
      <selection sqref="A1:N1"/>
    </sheetView>
  </sheetViews>
  <sheetFormatPr defaultColWidth="8.77734375" defaultRowHeight="14.4" x14ac:dyDescent="0.3"/>
  <cols>
    <col min="1" max="1" width="33.21875" style="30" customWidth="1"/>
    <col min="2" max="2" width="26.21875" style="30" customWidth="1"/>
    <col min="3" max="14" width="11.21875" style="30" customWidth="1"/>
    <col min="15" max="15" width="9.88671875" style="30" customWidth="1"/>
    <col min="16" max="16384" width="8.77734375" style="30"/>
  </cols>
  <sheetData>
    <row r="1" spans="1:15" x14ac:dyDescent="0.3">
      <c r="A1" s="298" t="s">
        <v>295</v>
      </c>
      <c r="B1" s="298"/>
      <c r="C1" s="298"/>
      <c r="D1" s="298"/>
      <c r="E1" s="298"/>
      <c r="F1" s="298"/>
      <c r="G1" s="298"/>
      <c r="H1" s="298"/>
      <c r="I1" s="298"/>
      <c r="J1" s="298"/>
      <c r="K1" s="298"/>
      <c r="L1" s="298"/>
      <c r="M1" s="298"/>
      <c r="N1" s="298"/>
      <c r="O1" s="6"/>
    </row>
    <row r="2" spans="1:15" x14ac:dyDescent="0.3">
      <c r="A2" s="85" t="s">
        <v>298</v>
      </c>
      <c r="B2" s="103" t="s">
        <v>299</v>
      </c>
      <c r="C2" s="103" t="s">
        <v>300</v>
      </c>
      <c r="D2" s="103" t="s">
        <v>302</v>
      </c>
      <c r="E2" s="103" t="s">
        <v>316</v>
      </c>
      <c r="F2" s="103" t="s">
        <v>322</v>
      </c>
      <c r="G2" s="103" t="s">
        <v>323</v>
      </c>
      <c r="H2" s="103" t="s">
        <v>324</v>
      </c>
      <c r="I2" s="103" t="s">
        <v>334</v>
      </c>
      <c r="J2" s="103" t="s">
        <v>335</v>
      </c>
      <c r="K2" s="103" t="s">
        <v>341</v>
      </c>
      <c r="L2" s="103" t="s">
        <v>348</v>
      </c>
      <c r="M2" s="103" t="s">
        <v>349</v>
      </c>
      <c r="N2" s="103" t="s">
        <v>350</v>
      </c>
      <c r="O2" s="83" t="s">
        <v>351</v>
      </c>
    </row>
    <row r="3" spans="1:15" x14ac:dyDescent="0.3">
      <c r="A3" s="86" t="s">
        <v>276</v>
      </c>
      <c r="B3" s="4">
        <v>14</v>
      </c>
      <c r="C3" s="4">
        <v>22</v>
      </c>
      <c r="D3" s="4">
        <v>24</v>
      </c>
      <c r="E3" s="4">
        <v>27</v>
      </c>
      <c r="F3" s="4">
        <v>33</v>
      </c>
      <c r="G3" s="4">
        <v>13</v>
      </c>
      <c r="H3" s="4">
        <v>19</v>
      </c>
      <c r="I3" s="4">
        <v>15</v>
      </c>
      <c r="J3" s="4">
        <v>32</v>
      </c>
      <c r="K3" s="4">
        <v>15</v>
      </c>
      <c r="L3" s="111">
        <v>17</v>
      </c>
      <c r="M3" s="111">
        <v>25</v>
      </c>
      <c r="N3" s="111">
        <v>9</v>
      </c>
      <c r="O3" s="111">
        <v>63</v>
      </c>
    </row>
    <row r="5" spans="1:15" x14ac:dyDescent="0.3">
      <c r="A5" s="243" t="s">
        <v>294</v>
      </c>
      <c r="B5" s="243"/>
    </row>
    <row r="6" spans="1:15" ht="15.6" customHeight="1" x14ac:dyDescent="0.3">
      <c r="A6" s="85" t="s">
        <v>298</v>
      </c>
      <c r="B6" s="87" t="s">
        <v>357</v>
      </c>
    </row>
    <row r="7" spans="1:15" x14ac:dyDescent="0.3">
      <c r="A7" s="79" t="s">
        <v>279</v>
      </c>
      <c r="B7" s="55">
        <v>97</v>
      </c>
    </row>
    <row r="8" spans="1:15" x14ac:dyDescent="0.3">
      <c r="A8" s="79" t="s">
        <v>280</v>
      </c>
      <c r="B8" s="55">
        <v>167</v>
      </c>
    </row>
    <row r="9" spans="1:15" x14ac:dyDescent="0.3">
      <c r="A9" s="86" t="s">
        <v>281</v>
      </c>
      <c r="B9" s="88">
        <v>24</v>
      </c>
    </row>
    <row r="10" spans="1:15" x14ac:dyDescent="0.3">
      <c r="A10" s="12"/>
      <c r="C10" s="54"/>
      <c r="D10" s="54"/>
      <c r="E10" s="54"/>
      <c r="F10" s="54"/>
      <c r="G10" s="54"/>
      <c r="H10" s="54"/>
      <c r="I10" s="54"/>
      <c r="J10" s="54"/>
      <c r="K10" s="54"/>
      <c r="L10" s="54"/>
      <c r="M10" s="54"/>
      <c r="N10" s="54"/>
    </row>
    <row r="11" spans="1:15" x14ac:dyDescent="0.3">
      <c r="C11" s="54"/>
      <c r="D11" s="54"/>
      <c r="E11" s="54"/>
      <c r="F11" s="54"/>
      <c r="G11" s="54"/>
      <c r="H11" s="54"/>
      <c r="I11" s="54"/>
      <c r="J11" s="54"/>
      <c r="K11" s="54"/>
      <c r="L11" s="54"/>
      <c r="M11" s="54"/>
      <c r="N11" s="54"/>
    </row>
  </sheetData>
  <mergeCells count="2">
    <mergeCell ref="A5:B5"/>
    <mergeCell ref="A1:N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3"/>
  <sheetViews>
    <sheetView showGridLines="0" zoomScaleNormal="100" workbookViewId="0">
      <selection sqref="A1:N1"/>
    </sheetView>
  </sheetViews>
  <sheetFormatPr defaultColWidth="8.77734375" defaultRowHeight="14.4" x14ac:dyDescent="0.3"/>
  <cols>
    <col min="1" max="1" width="44.21875" style="30" customWidth="1"/>
    <col min="2" max="2" width="22.77734375" style="30" customWidth="1"/>
    <col min="3" max="14" width="13.77734375" style="30" customWidth="1"/>
    <col min="15" max="16384" width="8.77734375" style="30"/>
  </cols>
  <sheetData>
    <row r="1" spans="1:14" x14ac:dyDescent="0.3">
      <c r="A1" s="298" t="s">
        <v>275</v>
      </c>
      <c r="B1" s="298"/>
      <c r="C1" s="298"/>
      <c r="D1" s="298"/>
      <c r="E1" s="298"/>
      <c r="F1" s="298"/>
      <c r="G1" s="298"/>
      <c r="H1" s="298"/>
      <c r="I1" s="298"/>
      <c r="J1" s="298"/>
      <c r="K1" s="298"/>
      <c r="L1" s="298"/>
      <c r="M1" s="298"/>
      <c r="N1" s="298"/>
    </row>
    <row r="2" spans="1:14" x14ac:dyDescent="0.3">
      <c r="A2" s="85" t="s">
        <v>298</v>
      </c>
      <c r="B2" s="83" t="s">
        <v>300</v>
      </c>
      <c r="C2" s="83" t="s">
        <v>302</v>
      </c>
      <c r="D2" s="83" t="s">
        <v>316</v>
      </c>
      <c r="E2" s="83" t="s">
        <v>322</v>
      </c>
      <c r="F2" s="83" t="s">
        <v>323</v>
      </c>
      <c r="G2" s="83" t="s">
        <v>324</v>
      </c>
      <c r="H2" s="83" t="s">
        <v>334</v>
      </c>
      <c r="I2" s="83" t="s">
        <v>335</v>
      </c>
      <c r="J2" s="83" t="s">
        <v>341</v>
      </c>
      <c r="K2" s="83" t="s">
        <v>348</v>
      </c>
      <c r="L2" s="83" t="s">
        <v>349</v>
      </c>
      <c r="M2" s="83" t="s">
        <v>350</v>
      </c>
      <c r="N2" s="83" t="s">
        <v>351</v>
      </c>
    </row>
    <row r="3" spans="1:14" x14ac:dyDescent="0.3">
      <c r="A3" s="79" t="s">
        <v>276</v>
      </c>
      <c r="B3" s="94">
        <v>26</v>
      </c>
      <c r="C3" s="94">
        <v>13</v>
      </c>
      <c r="D3" s="94">
        <v>17</v>
      </c>
      <c r="E3" s="94">
        <v>16</v>
      </c>
      <c r="F3" s="94">
        <v>13</v>
      </c>
      <c r="G3" s="94">
        <v>18</v>
      </c>
      <c r="H3" s="94">
        <v>17</v>
      </c>
      <c r="I3" s="94">
        <v>13</v>
      </c>
      <c r="J3" s="95">
        <v>11</v>
      </c>
      <c r="K3" s="94">
        <v>16</v>
      </c>
      <c r="L3" s="94">
        <v>6</v>
      </c>
      <c r="M3" s="94">
        <v>8</v>
      </c>
      <c r="N3" s="94">
        <v>5</v>
      </c>
    </row>
    <row r="4" spans="1:14" x14ac:dyDescent="0.3">
      <c r="A4" s="79" t="s">
        <v>277</v>
      </c>
      <c r="B4" s="4">
        <v>31</v>
      </c>
      <c r="C4" s="4">
        <v>35</v>
      </c>
      <c r="D4" s="4">
        <v>31</v>
      </c>
      <c r="E4" s="4">
        <v>33</v>
      </c>
      <c r="F4" s="4">
        <v>36</v>
      </c>
      <c r="G4" s="4">
        <v>43</v>
      </c>
      <c r="H4" s="4">
        <v>38</v>
      </c>
      <c r="I4" s="4">
        <v>34</v>
      </c>
      <c r="J4" s="60">
        <v>45</v>
      </c>
      <c r="K4" s="4">
        <v>34</v>
      </c>
      <c r="L4" s="4">
        <v>36</v>
      </c>
      <c r="M4" s="4">
        <v>47</v>
      </c>
      <c r="N4" s="4">
        <v>52</v>
      </c>
    </row>
    <row r="5" spans="1:14" x14ac:dyDescent="0.3">
      <c r="A5" s="86" t="s">
        <v>296</v>
      </c>
      <c r="B5" s="61">
        <v>30</v>
      </c>
      <c r="C5" s="61">
        <v>30</v>
      </c>
      <c r="D5" s="61">
        <v>30</v>
      </c>
      <c r="E5" s="61">
        <v>30</v>
      </c>
      <c r="F5" s="61">
        <v>30</v>
      </c>
      <c r="G5" s="61">
        <v>30</v>
      </c>
      <c r="H5" s="61">
        <v>30</v>
      </c>
      <c r="I5" s="61">
        <v>30</v>
      </c>
      <c r="J5" s="62">
        <v>30</v>
      </c>
      <c r="K5" s="61">
        <v>30</v>
      </c>
      <c r="L5" s="61">
        <v>30</v>
      </c>
      <c r="M5" s="61">
        <v>30</v>
      </c>
      <c r="N5" s="61">
        <v>30</v>
      </c>
    </row>
    <row r="7" spans="1:14" x14ac:dyDescent="0.3">
      <c r="A7" s="243" t="s">
        <v>278</v>
      </c>
      <c r="B7" s="243"/>
    </row>
    <row r="8" spans="1:14" ht="15.6" customHeight="1" x14ac:dyDescent="0.3">
      <c r="A8" s="85" t="s">
        <v>298</v>
      </c>
      <c r="B8" s="87" t="s">
        <v>401</v>
      </c>
    </row>
    <row r="9" spans="1:14" x14ac:dyDescent="0.3">
      <c r="A9" s="79" t="s">
        <v>279</v>
      </c>
      <c r="B9" s="61">
        <v>33</v>
      </c>
    </row>
    <row r="10" spans="1:14" x14ac:dyDescent="0.3">
      <c r="A10" s="79" t="s">
        <v>280</v>
      </c>
      <c r="B10" s="61">
        <v>92</v>
      </c>
    </row>
    <row r="11" spans="1:14" x14ac:dyDescent="0.3">
      <c r="A11" s="86" t="s">
        <v>281</v>
      </c>
      <c r="B11" s="61">
        <v>9</v>
      </c>
    </row>
    <row r="12" spans="1:14" x14ac:dyDescent="0.3">
      <c r="A12" s="12"/>
      <c r="C12" s="54"/>
      <c r="D12" s="54"/>
      <c r="E12" s="54"/>
      <c r="F12" s="54"/>
      <c r="G12" s="54"/>
      <c r="H12" s="54"/>
      <c r="I12" s="54"/>
      <c r="J12" s="54"/>
      <c r="K12" s="54"/>
      <c r="L12" s="54"/>
      <c r="M12" s="54"/>
      <c r="N12" s="54"/>
    </row>
    <row r="13" spans="1:14" x14ac:dyDescent="0.3">
      <c r="C13" s="54"/>
      <c r="D13" s="54"/>
      <c r="E13" s="54"/>
      <c r="F13" s="54"/>
      <c r="G13" s="54"/>
      <c r="H13" s="54"/>
      <c r="I13" s="54"/>
      <c r="J13" s="54"/>
      <c r="K13" s="54"/>
      <c r="L13" s="54"/>
      <c r="M13" s="54"/>
      <c r="N13" s="54"/>
    </row>
  </sheetData>
  <autoFilter ref="A1:N1" xr:uid="{B70CC96E-10EE-4EF7-8A63-F235681CA96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7"/>
  <sheetViews>
    <sheetView showGridLines="0" zoomScaleNormal="100" workbookViewId="0"/>
  </sheetViews>
  <sheetFormatPr defaultColWidth="33.44140625" defaultRowHeight="14.4" x14ac:dyDescent="0.3"/>
  <cols>
    <col min="1" max="1" width="73.77734375" customWidth="1"/>
    <col min="2" max="2" width="10.77734375" customWidth="1"/>
    <col min="3" max="3" width="10.5546875" customWidth="1"/>
    <col min="4" max="4" width="10.77734375" customWidth="1"/>
    <col min="5" max="5" width="10.5546875" customWidth="1"/>
    <col min="6" max="6" width="10.77734375" customWidth="1"/>
    <col min="7" max="7" width="10.5546875" customWidth="1"/>
    <col min="8" max="8" width="11.44140625" style="122" customWidth="1"/>
    <col min="9" max="9" width="12.77734375" style="122" customWidth="1"/>
    <col min="10" max="10" width="11.5546875" style="122" customWidth="1"/>
    <col min="11" max="11" width="13.77734375" style="122" customWidth="1"/>
    <col min="12" max="12" width="11.5546875" style="122" customWidth="1"/>
    <col min="13" max="13" width="13.77734375" style="122" customWidth="1"/>
    <col min="14" max="14" width="11.5546875" style="122" customWidth="1"/>
    <col min="15" max="15" width="13.77734375" style="122" customWidth="1"/>
    <col min="16" max="16" width="11.5546875" style="122" customWidth="1"/>
    <col min="17" max="17" width="13.77734375" style="122" customWidth="1"/>
    <col min="18" max="18" width="11.5546875" style="122" customWidth="1"/>
    <col min="19" max="19" width="13.77734375" style="122" customWidth="1"/>
    <col min="20" max="20" width="11.5546875" style="122" customWidth="1"/>
    <col min="21" max="21" width="13.77734375" style="122" customWidth="1"/>
    <col min="22" max="22" width="11.5546875" style="122" customWidth="1"/>
    <col min="23" max="23" width="13.77734375" style="122" customWidth="1"/>
    <col min="24" max="24" width="11.5546875" style="122" customWidth="1"/>
    <col min="25" max="25" width="13.77734375" style="122" customWidth="1"/>
    <col min="26" max="26" width="11.5546875" style="122" customWidth="1"/>
    <col min="27" max="27" width="13.77734375" style="122" customWidth="1"/>
    <col min="28" max="16384" width="33.44140625" style="122"/>
  </cols>
  <sheetData>
    <row r="1" spans="1:27" x14ac:dyDescent="0.3">
      <c r="A1" s="127" t="s">
        <v>293</v>
      </c>
      <c r="B1" s="302"/>
      <c r="C1" s="303"/>
      <c r="D1" s="304"/>
      <c r="E1" s="303"/>
      <c r="F1" s="304"/>
      <c r="G1" s="303"/>
      <c r="H1" s="304"/>
      <c r="I1" s="303"/>
      <c r="J1" s="304"/>
      <c r="K1" s="303"/>
      <c r="L1" s="304"/>
      <c r="M1" s="303"/>
      <c r="N1" s="304"/>
      <c r="O1" s="303"/>
      <c r="P1" s="305"/>
      <c r="Q1" s="303"/>
      <c r="R1" s="305"/>
      <c r="S1" s="303"/>
      <c r="T1" s="305"/>
      <c r="U1" s="303"/>
      <c r="V1" s="305"/>
      <c r="W1" s="303"/>
      <c r="X1" s="305"/>
      <c r="Y1" s="303"/>
      <c r="Z1" s="305"/>
      <c r="AA1" s="303"/>
    </row>
    <row r="2" spans="1:27" s="123" customFormat="1" x14ac:dyDescent="0.3">
      <c r="A2" s="127"/>
      <c r="B2" s="300">
        <v>43221</v>
      </c>
      <c r="C2" s="301"/>
      <c r="D2" s="300">
        <v>43252</v>
      </c>
      <c r="E2" s="301"/>
      <c r="F2" s="300">
        <v>43282</v>
      </c>
      <c r="G2" s="301"/>
      <c r="H2" s="300">
        <v>43313</v>
      </c>
      <c r="I2" s="301"/>
      <c r="J2" s="300">
        <v>43344</v>
      </c>
      <c r="K2" s="301"/>
      <c r="L2" s="300">
        <v>43374</v>
      </c>
      <c r="M2" s="301"/>
      <c r="N2" s="300">
        <v>43405</v>
      </c>
      <c r="O2" s="301"/>
      <c r="P2" s="300">
        <v>43435</v>
      </c>
      <c r="Q2" s="301"/>
      <c r="R2" s="300">
        <v>43466</v>
      </c>
      <c r="S2" s="301"/>
      <c r="T2" s="300">
        <v>43497</v>
      </c>
      <c r="U2" s="301"/>
      <c r="V2" s="300">
        <v>43525</v>
      </c>
      <c r="W2" s="301"/>
      <c r="X2" s="300">
        <v>43556</v>
      </c>
      <c r="Y2" s="301"/>
      <c r="Z2" s="300">
        <v>43586</v>
      </c>
      <c r="AA2" s="301"/>
    </row>
    <row r="3" spans="1:27" s="124" customFormat="1" ht="28.2" x14ac:dyDescent="0.3">
      <c r="A3" s="6"/>
      <c r="B3" s="207" t="s">
        <v>282</v>
      </c>
      <c r="C3" s="208" t="s">
        <v>283</v>
      </c>
      <c r="D3" s="207" t="s">
        <v>282</v>
      </c>
      <c r="E3" s="208" t="s">
        <v>283</v>
      </c>
      <c r="F3" s="207" t="s">
        <v>282</v>
      </c>
      <c r="G3" s="208" t="s">
        <v>283</v>
      </c>
      <c r="H3" s="207" t="s">
        <v>282</v>
      </c>
      <c r="I3" s="208" t="s">
        <v>283</v>
      </c>
      <c r="J3" s="207" t="s">
        <v>282</v>
      </c>
      <c r="K3" s="208" t="s">
        <v>283</v>
      </c>
      <c r="L3" s="207" t="s">
        <v>282</v>
      </c>
      <c r="M3" s="208" t="s">
        <v>283</v>
      </c>
      <c r="N3" s="207" t="s">
        <v>282</v>
      </c>
      <c r="O3" s="208" t="s">
        <v>283</v>
      </c>
      <c r="P3" s="207" t="s">
        <v>282</v>
      </c>
      <c r="Q3" s="208" t="s">
        <v>283</v>
      </c>
      <c r="R3" s="207" t="s">
        <v>282</v>
      </c>
      <c r="S3" s="208" t="s">
        <v>283</v>
      </c>
      <c r="T3" s="207" t="s">
        <v>282</v>
      </c>
      <c r="U3" s="208" t="s">
        <v>283</v>
      </c>
      <c r="V3" s="207" t="s">
        <v>282</v>
      </c>
      <c r="W3" s="208" t="s">
        <v>283</v>
      </c>
      <c r="X3" s="207" t="s">
        <v>282</v>
      </c>
      <c r="Y3" s="208" t="s">
        <v>283</v>
      </c>
      <c r="Z3" s="207" t="s">
        <v>282</v>
      </c>
      <c r="AA3" s="208" t="s">
        <v>283</v>
      </c>
    </row>
    <row r="4" spans="1:27" s="125" customFormat="1" x14ac:dyDescent="0.3">
      <c r="A4" s="127" t="s">
        <v>284</v>
      </c>
      <c r="B4" s="209">
        <v>447</v>
      </c>
      <c r="C4" s="210">
        <v>466</v>
      </c>
      <c r="D4" s="209">
        <v>325</v>
      </c>
      <c r="E4" s="210">
        <v>415</v>
      </c>
      <c r="F4" s="209">
        <v>409</v>
      </c>
      <c r="G4" s="210">
        <v>440</v>
      </c>
      <c r="H4" s="209">
        <v>398</v>
      </c>
      <c r="I4" s="210">
        <v>472</v>
      </c>
      <c r="J4" s="209">
        <v>401</v>
      </c>
      <c r="K4" s="210">
        <v>351</v>
      </c>
      <c r="L4" s="209">
        <v>428</v>
      </c>
      <c r="M4" s="210">
        <v>369</v>
      </c>
      <c r="N4" s="209">
        <v>367</v>
      </c>
      <c r="O4" s="210">
        <v>435</v>
      </c>
      <c r="P4" s="209">
        <v>301</v>
      </c>
      <c r="Q4" s="210">
        <v>332</v>
      </c>
      <c r="R4" s="209">
        <v>286</v>
      </c>
      <c r="S4" s="210">
        <v>394</v>
      </c>
      <c r="T4" s="209">
        <v>346</v>
      </c>
      <c r="U4" s="210">
        <v>333</v>
      </c>
      <c r="V4" s="209">
        <v>421</v>
      </c>
      <c r="W4" s="210">
        <v>393</v>
      </c>
      <c r="X4" s="209">
        <v>335</v>
      </c>
      <c r="Y4" s="210">
        <v>366</v>
      </c>
      <c r="Z4" s="209">
        <v>414</v>
      </c>
      <c r="AA4" s="210">
        <v>441</v>
      </c>
    </row>
    <row r="5" spans="1:27" x14ac:dyDescent="0.3">
      <c r="A5" s="127" t="s">
        <v>285</v>
      </c>
      <c r="B5" s="209">
        <v>5</v>
      </c>
      <c r="C5" s="210">
        <v>11</v>
      </c>
      <c r="D5" s="209">
        <v>4</v>
      </c>
      <c r="E5" s="210">
        <v>2</v>
      </c>
      <c r="F5" s="209">
        <v>3</v>
      </c>
      <c r="G5" s="210">
        <v>5</v>
      </c>
      <c r="H5" s="209">
        <v>2</v>
      </c>
      <c r="I5" s="210">
        <v>5</v>
      </c>
      <c r="J5" s="209">
        <v>2</v>
      </c>
      <c r="K5" s="210">
        <v>0</v>
      </c>
      <c r="L5" s="209">
        <v>4</v>
      </c>
      <c r="M5" s="210">
        <v>3</v>
      </c>
      <c r="N5" s="209">
        <v>6</v>
      </c>
      <c r="O5" s="210">
        <v>6</v>
      </c>
      <c r="P5" s="209">
        <v>1</v>
      </c>
      <c r="Q5" s="210">
        <v>2</v>
      </c>
      <c r="R5" s="209">
        <v>4</v>
      </c>
      <c r="S5" s="210">
        <v>2</v>
      </c>
      <c r="T5" s="209">
        <v>2</v>
      </c>
      <c r="U5" s="210">
        <v>5</v>
      </c>
      <c r="V5" s="209">
        <v>5</v>
      </c>
      <c r="W5" s="210">
        <v>3</v>
      </c>
      <c r="X5" s="209">
        <v>13</v>
      </c>
      <c r="Y5" s="210">
        <v>9</v>
      </c>
      <c r="Z5" s="209">
        <v>10</v>
      </c>
      <c r="AA5" s="210">
        <v>13</v>
      </c>
    </row>
    <row r="6" spans="1:27" x14ac:dyDescent="0.3">
      <c r="A6" s="127" t="s">
        <v>286</v>
      </c>
      <c r="B6" s="209">
        <v>124</v>
      </c>
      <c r="C6" s="210">
        <v>134</v>
      </c>
      <c r="D6" s="209">
        <v>113</v>
      </c>
      <c r="E6" s="210">
        <v>134</v>
      </c>
      <c r="F6" s="209">
        <v>120</v>
      </c>
      <c r="G6" s="210">
        <v>109</v>
      </c>
      <c r="H6" s="209">
        <v>140</v>
      </c>
      <c r="I6" s="210">
        <v>136</v>
      </c>
      <c r="J6" s="209">
        <v>122</v>
      </c>
      <c r="K6" s="210">
        <v>119</v>
      </c>
      <c r="L6" s="209">
        <v>147</v>
      </c>
      <c r="M6" s="210">
        <v>122</v>
      </c>
      <c r="N6" s="209">
        <v>118</v>
      </c>
      <c r="O6" s="210">
        <v>145</v>
      </c>
      <c r="P6" s="209">
        <v>108</v>
      </c>
      <c r="Q6" s="210">
        <v>138</v>
      </c>
      <c r="R6" s="209">
        <v>139</v>
      </c>
      <c r="S6" s="210">
        <v>46</v>
      </c>
      <c r="T6" s="209">
        <v>96</v>
      </c>
      <c r="U6" s="210">
        <v>147</v>
      </c>
      <c r="V6" s="209">
        <v>97</v>
      </c>
      <c r="W6" s="210">
        <v>136</v>
      </c>
      <c r="X6" s="209">
        <v>129</v>
      </c>
      <c r="Y6" s="210">
        <v>107</v>
      </c>
      <c r="Z6" s="209">
        <v>135</v>
      </c>
      <c r="AA6" s="210">
        <v>140</v>
      </c>
    </row>
    <row r="7" spans="1:27" x14ac:dyDescent="0.3">
      <c r="A7" s="127" t="s">
        <v>287</v>
      </c>
      <c r="B7" s="209">
        <v>60</v>
      </c>
      <c r="C7" s="210">
        <v>51</v>
      </c>
      <c r="D7" s="209">
        <v>35</v>
      </c>
      <c r="E7" s="210">
        <v>28</v>
      </c>
      <c r="F7" s="209">
        <v>26</v>
      </c>
      <c r="G7" s="210">
        <v>58</v>
      </c>
      <c r="H7" s="209">
        <v>35</v>
      </c>
      <c r="I7" s="210">
        <v>34</v>
      </c>
      <c r="J7" s="209">
        <v>25</v>
      </c>
      <c r="K7" s="210">
        <v>38</v>
      </c>
      <c r="L7" s="209">
        <v>32</v>
      </c>
      <c r="M7" s="210">
        <v>19</v>
      </c>
      <c r="N7" s="209">
        <v>37</v>
      </c>
      <c r="O7" s="210">
        <v>36</v>
      </c>
      <c r="P7" s="209">
        <v>35</v>
      </c>
      <c r="Q7" s="210">
        <v>30</v>
      </c>
      <c r="R7" s="209">
        <v>22</v>
      </c>
      <c r="S7" s="210">
        <v>29</v>
      </c>
      <c r="T7" s="209">
        <v>18</v>
      </c>
      <c r="U7" s="210">
        <v>43</v>
      </c>
      <c r="V7" s="209">
        <v>29</v>
      </c>
      <c r="W7" s="210">
        <v>23</v>
      </c>
      <c r="X7" s="209">
        <v>39</v>
      </c>
      <c r="Y7" s="210">
        <v>30</v>
      </c>
      <c r="Z7" s="209">
        <v>42</v>
      </c>
      <c r="AA7" s="210">
        <v>36</v>
      </c>
    </row>
    <row r="8" spans="1:27" x14ac:dyDescent="0.3">
      <c r="A8" s="127" t="s">
        <v>288</v>
      </c>
      <c r="B8" s="209">
        <v>5</v>
      </c>
      <c r="C8" s="210">
        <v>7</v>
      </c>
      <c r="D8" s="209">
        <v>7</v>
      </c>
      <c r="E8" s="210">
        <v>4</v>
      </c>
      <c r="F8" s="209">
        <v>8</v>
      </c>
      <c r="G8" s="210">
        <v>8</v>
      </c>
      <c r="H8" s="209">
        <v>5</v>
      </c>
      <c r="I8" s="210">
        <v>5</v>
      </c>
      <c r="J8" s="209">
        <v>4</v>
      </c>
      <c r="K8" s="210">
        <v>5</v>
      </c>
      <c r="L8" s="209">
        <v>4</v>
      </c>
      <c r="M8" s="210">
        <v>3</v>
      </c>
      <c r="N8" s="209">
        <v>10</v>
      </c>
      <c r="O8" s="210">
        <v>10</v>
      </c>
      <c r="P8" s="209">
        <v>9</v>
      </c>
      <c r="Q8" s="210">
        <v>3</v>
      </c>
      <c r="R8" s="209">
        <v>8</v>
      </c>
      <c r="S8" s="210">
        <v>5</v>
      </c>
      <c r="T8" s="209">
        <v>8</v>
      </c>
      <c r="U8" s="210">
        <v>3</v>
      </c>
      <c r="V8" s="209">
        <v>7</v>
      </c>
      <c r="W8" s="210">
        <v>6</v>
      </c>
      <c r="X8" s="209">
        <v>8</v>
      </c>
      <c r="Y8" s="210">
        <v>6</v>
      </c>
      <c r="Z8" s="209">
        <v>13</v>
      </c>
      <c r="AA8" s="210">
        <v>8</v>
      </c>
    </row>
    <row r="9" spans="1:27" x14ac:dyDescent="0.3">
      <c r="A9" s="127" t="s">
        <v>289</v>
      </c>
      <c r="B9" s="209">
        <v>1</v>
      </c>
      <c r="C9" s="210">
        <v>1</v>
      </c>
      <c r="D9" s="209">
        <v>0</v>
      </c>
      <c r="E9" s="210">
        <v>1</v>
      </c>
      <c r="F9" s="209">
        <v>3</v>
      </c>
      <c r="G9" s="210">
        <v>1</v>
      </c>
      <c r="H9" s="209">
        <v>2</v>
      </c>
      <c r="I9" s="210">
        <v>5</v>
      </c>
      <c r="J9" s="209">
        <v>2</v>
      </c>
      <c r="K9" s="210">
        <v>1</v>
      </c>
      <c r="L9" s="209">
        <v>2</v>
      </c>
      <c r="M9" s="210">
        <v>1</v>
      </c>
      <c r="N9" s="209">
        <v>1</v>
      </c>
      <c r="O9" s="210">
        <v>3</v>
      </c>
      <c r="P9" s="209">
        <v>1</v>
      </c>
      <c r="Q9" s="210">
        <v>0</v>
      </c>
      <c r="R9" s="209">
        <v>4</v>
      </c>
      <c r="S9" s="210">
        <v>2</v>
      </c>
      <c r="T9" s="209">
        <v>3</v>
      </c>
      <c r="U9" s="210">
        <v>6</v>
      </c>
      <c r="V9" s="209">
        <v>6</v>
      </c>
      <c r="W9" s="210">
        <v>3</v>
      </c>
      <c r="X9" s="209">
        <v>4</v>
      </c>
      <c r="Y9" s="210">
        <v>5</v>
      </c>
      <c r="Z9" s="209">
        <v>3</v>
      </c>
      <c r="AA9" s="210">
        <v>5</v>
      </c>
    </row>
    <row r="10" spans="1:27" x14ac:dyDescent="0.3">
      <c r="A10" s="127" t="s">
        <v>290</v>
      </c>
      <c r="B10" s="209">
        <v>3</v>
      </c>
      <c r="C10" s="210">
        <v>3</v>
      </c>
      <c r="D10" s="209">
        <v>0</v>
      </c>
      <c r="E10" s="210">
        <v>0</v>
      </c>
      <c r="F10" s="209">
        <v>5</v>
      </c>
      <c r="G10" s="210">
        <v>0</v>
      </c>
      <c r="H10" s="209">
        <v>5</v>
      </c>
      <c r="I10" s="210">
        <v>6</v>
      </c>
      <c r="J10" s="209">
        <v>2</v>
      </c>
      <c r="K10" s="210">
        <v>4</v>
      </c>
      <c r="L10" s="209">
        <v>2</v>
      </c>
      <c r="M10" s="210">
        <v>0</v>
      </c>
      <c r="N10" s="209">
        <v>4</v>
      </c>
      <c r="O10" s="210">
        <v>5</v>
      </c>
      <c r="P10" s="209">
        <v>1</v>
      </c>
      <c r="Q10" s="210">
        <v>1</v>
      </c>
      <c r="R10" s="209">
        <v>2</v>
      </c>
      <c r="S10" s="210">
        <v>3</v>
      </c>
      <c r="T10" s="209">
        <v>2</v>
      </c>
      <c r="U10" s="210">
        <v>1</v>
      </c>
      <c r="V10" s="209">
        <v>2</v>
      </c>
      <c r="W10" s="210">
        <v>2</v>
      </c>
      <c r="X10" s="209">
        <v>3</v>
      </c>
      <c r="Y10" s="210">
        <v>3</v>
      </c>
      <c r="Z10" s="209">
        <v>3</v>
      </c>
      <c r="AA10" s="210">
        <v>3</v>
      </c>
    </row>
    <row r="11" spans="1:27" x14ac:dyDescent="0.3">
      <c r="A11" s="127" t="s">
        <v>291</v>
      </c>
      <c r="B11" s="209">
        <v>1</v>
      </c>
      <c r="C11" s="211">
        <v>0</v>
      </c>
      <c r="D11" s="209">
        <v>0</v>
      </c>
      <c r="E11" s="211">
        <v>0</v>
      </c>
      <c r="F11" s="209">
        <v>2</v>
      </c>
      <c r="G11" s="211">
        <v>2</v>
      </c>
      <c r="H11" s="209">
        <v>0</v>
      </c>
      <c r="I11" s="211">
        <v>0</v>
      </c>
      <c r="J11" s="209">
        <v>0</v>
      </c>
      <c r="K11" s="211">
        <v>0</v>
      </c>
      <c r="L11" s="209">
        <v>0</v>
      </c>
      <c r="M11" s="211">
        <v>0</v>
      </c>
      <c r="N11" s="209">
        <v>0</v>
      </c>
      <c r="O11" s="211">
        <v>1</v>
      </c>
      <c r="P11" s="209">
        <v>0</v>
      </c>
      <c r="Q11" s="211">
        <v>0</v>
      </c>
      <c r="R11" s="209">
        <v>0</v>
      </c>
      <c r="S11" s="211">
        <v>0</v>
      </c>
      <c r="T11" s="209">
        <v>1</v>
      </c>
      <c r="U11" s="211">
        <v>0</v>
      </c>
      <c r="V11" s="209">
        <v>0</v>
      </c>
      <c r="W11" s="211">
        <v>3</v>
      </c>
      <c r="X11" s="209">
        <v>0</v>
      </c>
      <c r="Y11" s="211">
        <v>0</v>
      </c>
      <c r="Z11" s="209">
        <v>1</v>
      </c>
      <c r="AA11" s="211">
        <v>0</v>
      </c>
    </row>
    <row r="12" spans="1:27" x14ac:dyDescent="0.3">
      <c r="A12" s="127" t="s">
        <v>292</v>
      </c>
      <c r="B12" s="212">
        <v>1</v>
      </c>
      <c r="C12" s="211">
        <v>0</v>
      </c>
      <c r="D12" s="212">
        <v>0</v>
      </c>
      <c r="E12" s="211">
        <v>0</v>
      </c>
      <c r="F12" s="212">
        <v>0</v>
      </c>
      <c r="G12" s="211">
        <v>0</v>
      </c>
      <c r="H12" s="212">
        <v>1</v>
      </c>
      <c r="I12" s="211">
        <v>2</v>
      </c>
      <c r="J12" s="212">
        <v>0</v>
      </c>
      <c r="K12" s="211">
        <v>0</v>
      </c>
      <c r="L12" s="212">
        <v>1</v>
      </c>
      <c r="M12" s="211">
        <v>0</v>
      </c>
      <c r="N12" s="212">
        <v>0</v>
      </c>
      <c r="O12" s="211">
        <v>0</v>
      </c>
      <c r="P12" s="212">
        <v>0</v>
      </c>
      <c r="Q12" s="211">
        <v>1</v>
      </c>
      <c r="R12" s="212">
        <v>0</v>
      </c>
      <c r="S12" s="211">
        <v>0</v>
      </c>
      <c r="T12" s="212">
        <v>0</v>
      </c>
      <c r="U12" s="211">
        <v>0</v>
      </c>
      <c r="V12" s="212">
        <v>1</v>
      </c>
      <c r="W12" s="211">
        <v>0</v>
      </c>
      <c r="X12" s="212">
        <v>0</v>
      </c>
      <c r="Y12" s="211">
        <v>0</v>
      </c>
      <c r="Z12" s="212">
        <v>0</v>
      </c>
      <c r="AA12" s="211">
        <v>1</v>
      </c>
    </row>
    <row r="13" spans="1:27" s="126" customFormat="1" x14ac:dyDescent="0.3">
      <c r="A13" s="127" t="s">
        <v>274</v>
      </c>
      <c r="B13" s="213">
        <f t="shared" ref="B13:G13" si="0">SUM(B4:B12)</f>
        <v>647</v>
      </c>
      <c r="C13" s="214">
        <f t="shared" si="0"/>
        <v>673</v>
      </c>
      <c r="D13" s="213">
        <f t="shared" si="0"/>
        <v>484</v>
      </c>
      <c r="E13" s="214">
        <f t="shared" si="0"/>
        <v>584</v>
      </c>
      <c r="F13" s="213">
        <f t="shared" si="0"/>
        <v>576</v>
      </c>
      <c r="G13" s="214">
        <f t="shared" si="0"/>
        <v>623</v>
      </c>
      <c r="H13" s="213">
        <f>SUM(H4:H12)</f>
        <v>588</v>
      </c>
      <c r="I13" s="214">
        <f t="shared" ref="I13:AA13" si="1">SUM(I4:I12)</f>
        <v>665</v>
      </c>
      <c r="J13" s="213">
        <f t="shared" si="1"/>
        <v>558</v>
      </c>
      <c r="K13" s="214">
        <f t="shared" si="1"/>
        <v>518</v>
      </c>
      <c r="L13" s="213">
        <f t="shared" si="1"/>
        <v>620</v>
      </c>
      <c r="M13" s="214">
        <f t="shared" si="1"/>
        <v>517</v>
      </c>
      <c r="N13" s="213">
        <f t="shared" si="1"/>
        <v>543</v>
      </c>
      <c r="O13" s="214">
        <f t="shared" si="1"/>
        <v>641</v>
      </c>
      <c r="P13" s="213">
        <f t="shared" si="1"/>
        <v>456</v>
      </c>
      <c r="Q13" s="214">
        <f t="shared" si="1"/>
        <v>507</v>
      </c>
      <c r="R13" s="213">
        <f t="shared" si="1"/>
        <v>465</v>
      </c>
      <c r="S13" s="214">
        <f t="shared" si="1"/>
        <v>481</v>
      </c>
      <c r="T13" s="213">
        <f t="shared" si="1"/>
        <v>476</v>
      </c>
      <c r="U13" s="214">
        <f t="shared" si="1"/>
        <v>538</v>
      </c>
      <c r="V13" s="213">
        <f t="shared" si="1"/>
        <v>568</v>
      </c>
      <c r="W13" s="214">
        <f t="shared" si="1"/>
        <v>569</v>
      </c>
      <c r="X13" s="213">
        <f t="shared" si="1"/>
        <v>531</v>
      </c>
      <c r="Y13" s="214">
        <f t="shared" si="1"/>
        <v>526</v>
      </c>
      <c r="Z13" s="213">
        <f t="shared" si="1"/>
        <v>621</v>
      </c>
      <c r="AA13" s="214">
        <f t="shared" si="1"/>
        <v>647</v>
      </c>
    </row>
    <row r="14" spans="1:27" x14ac:dyDescent="0.3">
      <c r="D14" s="121"/>
      <c r="E14" s="128"/>
      <c r="F14" s="121"/>
    </row>
    <row r="15" spans="1:27" x14ac:dyDescent="0.3">
      <c r="A15" s="6" t="s">
        <v>309</v>
      </c>
      <c r="B15" s="292"/>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row>
    <row r="16" spans="1:27" x14ac:dyDescent="0.3">
      <c r="A16" s="6"/>
      <c r="B16" s="306">
        <v>43221</v>
      </c>
      <c r="C16" s="307"/>
      <c r="D16" s="308">
        <v>43252</v>
      </c>
      <c r="E16" s="307"/>
      <c r="F16" s="308">
        <v>43282</v>
      </c>
      <c r="G16" s="307"/>
      <c r="H16" s="308">
        <v>43313</v>
      </c>
      <c r="I16" s="307"/>
      <c r="J16" s="308">
        <v>43344</v>
      </c>
      <c r="K16" s="307"/>
      <c r="L16" s="309">
        <v>43374</v>
      </c>
      <c r="M16" s="310"/>
      <c r="N16" s="309">
        <v>43405</v>
      </c>
      <c r="O16" s="310"/>
      <c r="P16" s="309">
        <v>43435</v>
      </c>
      <c r="Q16" s="310"/>
      <c r="R16" s="309">
        <v>43466</v>
      </c>
      <c r="S16" s="310"/>
      <c r="T16" s="309">
        <v>43497</v>
      </c>
      <c r="U16" s="310"/>
      <c r="V16" s="309">
        <v>43525</v>
      </c>
      <c r="W16" s="310"/>
      <c r="X16" s="309">
        <v>43556</v>
      </c>
      <c r="Y16" s="310"/>
      <c r="Z16" s="309">
        <v>43586</v>
      </c>
      <c r="AA16" s="310"/>
    </row>
    <row r="17" spans="1:27" x14ac:dyDescent="0.3">
      <c r="A17" s="6" t="s">
        <v>310</v>
      </c>
      <c r="B17" s="311">
        <v>92</v>
      </c>
      <c r="C17" s="312"/>
      <c r="D17" s="311">
        <v>91.123551279247764</v>
      </c>
      <c r="E17" s="312">
        <v>91.123551279247764</v>
      </c>
      <c r="F17" s="311">
        <v>90.76598549769281</v>
      </c>
      <c r="G17" s="312">
        <v>90.76598549769281</v>
      </c>
      <c r="H17" s="311">
        <v>89.422266139657438</v>
      </c>
      <c r="I17" s="312">
        <v>89.422266139657438</v>
      </c>
      <c r="J17" s="311">
        <v>88.825999999999993</v>
      </c>
      <c r="K17" s="312">
        <v>88.825999999999993</v>
      </c>
      <c r="L17" s="311">
        <v>88.432243517474632</v>
      </c>
      <c r="M17" s="312">
        <v>88.432243517474632</v>
      </c>
      <c r="N17" s="311">
        <v>88.523906179521873</v>
      </c>
      <c r="O17" s="312">
        <v>88.523906179521873</v>
      </c>
      <c r="P17" s="311">
        <v>88.937970353477766</v>
      </c>
      <c r="Q17" s="312">
        <v>88.937970353477766</v>
      </c>
      <c r="R17" s="311">
        <v>88.749371141093064</v>
      </c>
      <c r="S17" s="312">
        <v>88.749371141093064</v>
      </c>
      <c r="T17" s="311">
        <v>88.892988084326305</v>
      </c>
      <c r="U17" s="312">
        <v>88.892988084326305</v>
      </c>
      <c r="V17" s="311">
        <v>88.741588464179443</v>
      </c>
      <c r="W17" s="312">
        <v>88.741588464179443</v>
      </c>
      <c r="X17" s="311">
        <v>89.021899492853848</v>
      </c>
      <c r="Y17" s="312">
        <v>89.021899492853848</v>
      </c>
      <c r="Z17" s="311">
        <v>87.697969543147209</v>
      </c>
      <c r="AA17" s="312">
        <v>87.697969543147209</v>
      </c>
    </row>
    <row r="18" spans="1:27" x14ac:dyDescent="0.3">
      <c r="A18" s="6" t="s">
        <v>287</v>
      </c>
      <c r="B18" s="311">
        <v>90</v>
      </c>
      <c r="C18" s="312"/>
      <c r="D18" s="311">
        <v>88.830380591008392</v>
      </c>
      <c r="E18" s="312">
        <v>88.830380591008392</v>
      </c>
      <c r="F18" s="311">
        <v>86.989400237543194</v>
      </c>
      <c r="G18" s="312">
        <v>86.989400237543194</v>
      </c>
      <c r="H18" s="311">
        <v>86.139214908743853</v>
      </c>
      <c r="I18" s="312">
        <v>86.139214908743853</v>
      </c>
      <c r="J18" s="311">
        <v>86.129351872822838</v>
      </c>
      <c r="K18" s="312">
        <v>86.129351872822838</v>
      </c>
      <c r="L18" s="311">
        <v>84.272838014002488</v>
      </c>
      <c r="M18" s="312">
        <v>84.272838014002488</v>
      </c>
      <c r="N18" s="311">
        <v>82.93775192530272</v>
      </c>
      <c r="O18" s="312">
        <v>82.93775192530272</v>
      </c>
      <c r="P18" s="311">
        <v>81.349193547785006</v>
      </c>
      <c r="Q18" s="312">
        <v>81.349193547785006</v>
      </c>
      <c r="R18" s="311">
        <v>79.064283174066176</v>
      </c>
      <c r="S18" s="312">
        <v>79.064283174066176</v>
      </c>
      <c r="T18" s="311">
        <v>77.784863471836161</v>
      </c>
      <c r="U18" s="312">
        <v>77.784863471836161</v>
      </c>
      <c r="V18" s="311">
        <v>77.381762122730152</v>
      </c>
      <c r="W18" s="312">
        <v>77.381762122730152</v>
      </c>
      <c r="X18" s="311">
        <v>75.796854907536954</v>
      </c>
      <c r="Y18" s="312">
        <v>75.796854907536954</v>
      </c>
      <c r="Z18" s="311">
        <v>76.354034728544704</v>
      </c>
      <c r="AA18" s="312">
        <v>76.354034728544704</v>
      </c>
    </row>
    <row r="19" spans="1:27" x14ac:dyDescent="0.3">
      <c r="A19" s="6" t="s">
        <v>288</v>
      </c>
      <c r="B19" s="311">
        <v>96</v>
      </c>
      <c r="C19" s="312"/>
      <c r="D19" s="311">
        <v>93.08064516129032</v>
      </c>
      <c r="E19" s="312">
        <v>93.08064516129032</v>
      </c>
      <c r="F19" s="311">
        <v>91.888888888888886</v>
      </c>
      <c r="G19" s="312">
        <v>91.888888888888886</v>
      </c>
      <c r="H19" s="311">
        <v>98.13333333333334</v>
      </c>
      <c r="I19" s="312">
        <v>98.13333333333334</v>
      </c>
      <c r="J19" s="311">
        <v>93.491803278688522</v>
      </c>
      <c r="K19" s="312">
        <v>93.491803278688522</v>
      </c>
      <c r="L19" s="311">
        <v>97.881355932203391</v>
      </c>
      <c r="M19" s="312">
        <v>97.881355932203391</v>
      </c>
      <c r="N19" s="311">
        <v>97.950819672131146</v>
      </c>
      <c r="O19" s="312">
        <v>97.950819672131146</v>
      </c>
      <c r="P19" s="311">
        <v>96.672131147540981</v>
      </c>
      <c r="Q19" s="312">
        <v>96.672131147540981</v>
      </c>
      <c r="R19" s="311">
        <v>96.25</v>
      </c>
      <c r="S19" s="312">
        <v>96.25</v>
      </c>
      <c r="T19" s="311">
        <v>97.936507936507937</v>
      </c>
      <c r="U19" s="312">
        <v>97.936507936507937</v>
      </c>
      <c r="V19" s="311">
        <v>101.6875</v>
      </c>
      <c r="W19" s="312">
        <v>101.6875</v>
      </c>
      <c r="X19" s="311">
        <v>100.49230769230769</v>
      </c>
      <c r="Y19" s="312">
        <v>100.49230769230769</v>
      </c>
      <c r="Z19" s="311">
        <v>103.88720538720538</v>
      </c>
      <c r="AA19" s="312">
        <v>103.88720538720538</v>
      </c>
    </row>
    <row r="22" spans="1:27" x14ac:dyDescent="0.3">
      <c r="A22" s="215" t="s">
        <v>402</v>
      </c>
    </row>
    <row r="23" spans="1:27" ht="15" thickBot="1" x14ac:dyDescent="0.35">
      <c r="A23" s="206" t="s">
        <v>403</v>
      </c>
      <c r="B23" s="300">
        <v>43221</v>
      </c>
      <c r="C23" s="301"/>
      <c r="D23" s="300">
        <v>43252</v>
      </c>
      <c r="E23" s="301"/>
      <c r="F23" s="300">
        <v>43282</v>
      </c>
      <c r="G23" s="301"/>
      <c r="H23" s="300">
        <v>43313</v>
      </c>
      <c r="I23" s="301"/>
      <c r="J23" s="300">
        <v>43344</v>
      </c>
      <c r="K23" s="301"/>
      <c r="L23" s="300">
        <v>43374</v>
      </c>
      <c r="M23" s="301"/>
      <c r="N23" s="300">
        <v>43405</v>
      </c>
      <c r="O23" s="301"/>
      <c r="P23" s="300">
        <v>43435</v>
      </c>
      <c r="Q23" s="301"/>
      <c r="R23" s="300">
        <v>43466</v>
      </c>
      <c r="S23" s="301"/>
      <c r="T23" s="300">
        <v>43497</v>
      </c>
      <c r="U23" s="301"/>
      <c r="V23" s="300">
        <v>43525</v>
      </c>
      <c r="W23" s="301"/>
      <c r="X23" s="300">
        <v>43556</v>
      </c>
      <c r="Y23" s="301"/>
      <c r="Z23" s="300">
        <v>43586</v>
      </c>
      <c r="AA23" s="301"/>
    </row>
    <row r="24" spans="1:27" ht="28.2" x14ac:dyDescent="0.3">
      <c r="A24" s="216"/>
      <c r="B24" s="207" t="s">
        <v>282</v>
      </c>
      <c r="C24" s="208" t="s">
        <v>283</v>
      </c>
      <c r="D24" s="207" t="s">
        <v>282</v>
      </c>
      <c r="E24" s="208" t="s">
        <v>283</v>
      </c>
      <c r="F24" s="207" t="s">
        <v>282</v>
      </c>
      <c r="G24" s="208" t="s">
        <v>283</v>
      </c>
      <c r="H24" s="207" t="s">
        <v>282</v>
      </c>
      <c r="I24" s="208" t="s">
        <v>283</v>
      </c>
      <c r="J24" s="207" t="s">
        <v>282</v>
      </c>
      <c r="K24" s="208" t="s">
        <v>283</v>
      </c>
      <c r="L24" s="207" t="s">
        <v>282</v>
      </c>
      <c r="M24" s="208" t="s">
        <v>283</v>
      </c>
      <c r="N24" s="207" t="s">
        <v>282</v>
      </c>
      <c r="O24" s="208" t="s">
        <v>283</v>
      </c>
      <c r="P24" s="207" t="s">
        <v>282</v>
      </c>
      <c r="Q24" s="208" t="s">
        <v>283</v>
      </c>
      <c r="R24" s="207" t="s">
        <v>282</v>
      </c>
      <c r="S24" s="208" t="s">
        <v>283</v>
      </c>
      <c r="T24" s="207" t="s">
        <v>282</v>
      </c>
      <c r="U24" s="208" t="s">
        <v>283</v>
      </c>
      <c r="V24" s="207" t="s">
        <v>282</v>
      </c>
      <c r="W24" s="208" t="s">
        <v>283</v>
      </c>
      <c r="X24" s="207" t="s">
        <v>282</v>
      </c>
      <c r="Y24" s="208" t="s">
        <v>283</v>
      </c>
      <c r="Z24" s="207" t="s">
        <v>282</v>
      </c>
      <c r="AA24" s="208" t="s">
        <v>283</v>
      </c>
    </row>
    <row r="25" spans="1:27" x14ac:dyDescent="0.3">
      <c r="A25" s="217" t="s">
        <v>284</v>
      </c>
      <c r="B25" s="209"/>
      <c r="C25" s="211"/>
      <c r="D25" s="209"/>
      <c r="E25" s="211"/>
      <c r="F25" s="209"/>
      <c r="G25" s="211"/>
      <c r="H25" s="209"/>
      <c r="I25" s="211"/>
      <c r="J25" s="209"/>
      <c r="K25" s="211"/>
      <c r="L25" s="209"/>
      <c r="M25" s="211"/>
      <c r="N25" s="209"/>
      <c r="O25" s="211"/>
      <c r="P25" s="209"/>
      <c r="Q25" s="211"/>
      <c r="R25" s="209"/>
      <c r="S25" s="211"/>
      <c r="T25" s="209">
        <v>0</v>
      </c>
      <c r="U25" s="211">
        <v>0</v>
      </c>
      <c r="V25" s="209">
        <v>1</v>
      </c>
      <c r="W25" s="211">
        <v>0</v>
      </c>
      <c r="X25" s="209">
        <v>2</v>
      </c>
      <c r="Y25" s="211">
        <v>0</v>
      </c>
      <c r="Z25" s="209">
        <v>2</v>
      </c>
      <c r="AA25" s="211">
        <v>2</v>
      </c>
    </row>
    <row r="26" spans="1:27" x14ac:dyDescent="0.3">
      <c r="A26" s="217" t="s">
        <v>285</v>
      </c>
      <c r="B26" s="212"/>
      <c r="C26" s="211"/>
      <c r="D26" s="212"/>
      <c r="E26" s="211"/>
      <c r="F26" s="212"/>
      <c r="G26" s="211"/>
      <c r="H26" s="212"/>
      <c r="I26" s="211"/>
      <c r="J26" s="212"/>
      <c r="K26" s="211"/>
      <c r="L26" s="212"/>
      <c r="M26" s="211"/>
      <c r="N26" s="212"/>
      <c r="O26" s="211"/>
      <c r="P26" s="212"/>
      <c r="Q26" s="211"/>
      <c r="R26" s="212"/>
      <c r="S26" s="211"/>
      <c r="T26" s="212">
        <v>1</v>
      </c>
      <c r="U26" s="211">
        <v>1</v>
      </c>
      <c r="V26" s="212">
        <v>0</v>
      </c>
      <c r="W26" s="211">
        <v>0</v>
      </c>
      <c r="X26" s="212">
        <v>2</v>
      </c>
      <c r="Y26" s="211">
        <v>2</v>
      </c>
      <c r="Z26" s="212">
        <v>3</v>
      </c>
      <c r="AA26" s="211">
        <v>1</v>
      </c>
    </row>
    <row r="27" spans="1:27" x14ac:dyDescent="0.3">
      <c r="A27" s="217" t="s">
        <v>274</v>
      </c>
      <c r="B27" s="213"/>
      <c r="C27" s="214"/>
      <c r="D27" s="213"/>
      <c r="E27" s="214"/>
      <c r="F27" s="213"/>
      <c r="G27" s="214"/>
      <c r="H27" s="213"/>
      <c r="I27" s="214"/>
      <c r="J27" s="213"/>
      <c r="K27" s="214"/>
      <c r="L27" s="213"/>
      <c r="M27" s="214"/>
      <c r="N27" s="213"/>
      <c r="O27" s="214"/>
      <c r="P27" s="213"/>
      <c r="Q27" s="214"/>
      <c r="R27" s="213"/>
      <c r="S27" s="214"/>
      <c r="T27" s="213">
        <f>SUM(T25:T26)</f>
        <v>1</v>
      </c>
      <c r="U27" s="214">
        <f t="shared" ref="U27:AA27" si="2">SUM(U25:U26)</f>
        <v>1</v>
      </c>
      <c r="V27" s="213">
        <f>SUM(V25:V26)</f>
        <v>1</v>
      </c>
      <c r="W27" s="214">
        <f t="shared" si="2"/>
        <v>0</v>
      </c>
      <c r="X27" s="213">
        <f t="shared" si="2"/>
        <v>4</v>
      </c>
      <c r="Y27" s="214">
        <f t="shared" si="2"/>
        <v>2</v>
      </c>
      <c r="Z27" s="213">
        <f t="shared" si="2"/>
        <v>5</v>
      </c>
      <c r="AA27" s="214">
        <f t="shared" si="2"/>
        <v>3</v>
      </c>
    </row>
  </sheetData>
  <mergeCells count="92">
    <mergeCell ref="V18:W18"/>
    <mergeCell ref="X18:Y18"/>
    <mergeCell ref="Z18:AA18"/>
    <mergeCell ref="J19:K19"/>
    <mergeCell ref="L19:M19"/>
    <mergeCell ref="N19:O19"/>
    <mergeCell ref="P19:Q19"/>
    <mergeCell ref="R19:S19"/>
    <mergeCell ref="T19:U19"/>
    <mergeCell ref="V19:W19"/>
    <mergeCell ref="X19:Y19"/>
    <mergeCell ref="Z19:AA19"/>
    <mergeCell ref="L18:M18"/>
    <mergeCell ref="N18:O18"/>
    <mergeCell ref="P18:Q18"/>
    <mergeCell ref="R18:S18"/>
    <mergeCell ref="T18:U18"/>
    <mergeCell ref="F18:G18"/>
    <mergeCell ref="H18:I18"/>
    <mergeCell ref="F19:G19"/>
    <mergeCell ref="H19:I19"/>
    <mergeCell ref="J18:K18"/>
    <mergeCell ref="B18:C18"/>
    <mergeCell ref="B19:C19"/>
    <mergeCell ref="D17:E17"/>
    <mergeCell ref="D18:E18"/>
    <mergeCell ref="D19:E19"/>
    <mergeCell ref="V16:W16"/>
    <mergeCell ref="X16:Y16"/>
    <mergeCell ref="Z16:AA16"/>
    <mergeCell ref="B15:AA15"/>
    <mergeCell ref="B17:C17"/>
    <mergeCell ref="F17:G17"/>
    <mergeCell ref="H17:I17"/>
    <mergeCell ref="L17:M17"/>
    <mergeCell ref="N17:O17"/>
    <mergeCell ref="P17:Q17"/>
    <mergeCell ref="R17:S17"/>
    <mergeCell ref="T17:U17"/>
    <mergeCell ref="V17:W17"/>
    <mergeCell ref="X17:Y17"/>
    <mergeCell ref="Z17:AA17"/>
    <mergeCell ref="J17:K17"/>
    <mergeCell ref="L16:M16"/>
    <mergeCell ref="N16:O16"/>
    <mergeCell ref="P16:Q16"/>
    <mergeCell ref="R16:S16"/>
    <mergeCell ref="T16:U16"/>
    <mergeCell ref="B16:C16"/>
    <mergeCell ref="D16:E16"/>
    <mergeCell ref="F16:G16"/>
    <mergeCell ref="H16:I16"/>
    <mergeCell ref="J16:K16"/>
    <mergeCell ref="L1:M1"/>
    <mergeCell ref="X1:Y1"/>
    <mergeCell ref="Z1:AA1"/>
    <mergeCell ref="N1:O1"/>
    <mergeCell ref="P1:Q1"/>
    <mergeCell ref="R1:S1"/>
    <mergeCell ref="T1:U1"/>
    <mergeCell ref="V1:W1"/>
    <mergeCell ref="V2:W2"/>
    <mergeCell ref="X2:Y2"/>
    <mergeCell ref="Z2:AA2"/>
    <mergeCell ref="L2:M2"/>
    <mergeCell ref="N2:O2"/>
    <mergeCell ref="P2:Q2"/>
    <mergeCell ref="R2:S2"/>
    <mergeCell ref="T2:U2"/>
    <mergeCell ref="B1:C1"/>
    <mergeCell ref="J2:K2"/>
    <mergeCell ref="H2:I2"/>
    <mergeCell ref="B2:C2"/>
    <mergeCell ref="D2:E2"/>
    <mergeCell ref="F2:G2"/>
    <mergeCell ref="D1:E1"/>
    <mergeCell ref="F1:G1"/>
    <mergeCell ref="H1:I1"/>
    <mergeCell ref="J1:K1"/>
    <mergeCell ref="B23:C23"/>
    <mergeCell ref="D23:E23"/>
    <mergeCell ref="F23:G23"/>
    <mergeCell ref="H23:I23"/>
    <mergeCell ref="J23:K23"/>
    <mergeCell ref="V23:W23"/>
    <mergeCell ref="X23:Y23"/>
    <mergeCell ref="Z23:AA23"/>
    <mergeCell ref="L23:M23"/>
    <mergeCell ref="N23:O23"/>
    <mergeCell ref="P23:Q23"/>
    <mergeCell ref="R23:S23"/>
    <mergeCell ref="T23:U23"/>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showGridLines="0" workbookViewId="0">
      <selection sqref="A1:B1"/>
    </sheetView>
  </sheetViews>
  <sheetFormatPr defaultRowHeight="14.4" x14ac:dyDescent="0.3"/>
  <cols>
    <col min="1" max="1" width="25.5546875" bestFit="1" customWidth="1"/>
    <col min="2" max="2" width="14.44140625" customWidth="1"/>
  </cols>
  <sheetData>
    <row r="1" spans="1:2" x14ac:dyDescent="0.3">
      <c r="A1" s="313" t="s">
        <v>112</v>
      </c>
      <c r="B1" s="314"/>
    </row>
    <row r="2" spans="1:2" x14ac:dyDescent="0.3">
      <c r="A2" s="82" t="s">
        <v>304</v>
      </c>
      <c r="B2" s="78" t="s">
        <v>320</v>
      </c>
    </row>
    <row r="3" spans="1:2" x14ac:dyDescent="0.3">
      <c r="A3" s="79" t="s">
        <v>97</v>
      </c>
      <c r="B3" s="89">
        <v>0.31</v>
      </c>
    </row>
    <row r="4" spans="1:2" x14ac:dyDescent="0.3">
      <c r="A4" s="79" t="s">
        <v>98</v>
      </c>
      <c r="B4" s="89">
        <v>0.24</v>
      </c>
    </row>
    <row r="5" spans="1:2" x14ac:dyDescent="0.3">
      <c r="A5" s="86" t="s">
        <v>99</v>
      </c>
      <c r="B5" s="90">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88"/>
  <sheetViews>
    <sheetView showGridLines="0" zoomScaleNormal="100" zoomScalePageLayoutView="85" workbookViewId="0"/>
  </sheetViews>
  <sheetFormatPr defaultColWidth="8.5546875" defaultRowHeight="14.4" x14ac:dyDescent="0.3"/>
  <cols>
    <col min="1" max="1" width="38.44140625" style="30" customWidth="1"/>
    <col min="2" max="2" width="78.77734375" style="30" customWidth="1"/>
    <col min="3" max="16384" width="8.5546875" style="30"/>
  </cols>
  <sheetData>
    <row r="1" spans="1:2" s="29" customFormat="1" ht="30" x14ac:dyDescent="0.3">
      <c r="A1" s="34" t="s">
        <v>134</v>
      </c>
      <c r="B1" s="28"/>
    </row>
    <row r="2" spans="1:2" s="29" customFormat="1" ht="30" x14ac:dyDescent="0.3">
      <c r="A2" s="34"/>
      <c r="B2" s="28"/>
    </row>
    <row r="3" spans="1:2" s="29" customFormat="1" ht="23.4" thickBot="1" x14ac:dyDescent="0.35">
      <c r="A3" s="316" t="s">
        <v>138</v>
      </c>
      <c r="B3" s="316"/>
    </row>
    <row r="4" spans="1:2" ht="15" thickBot="1" x14ac:dyDescent="0.35">
      <c r="A4" s="36" t="s">
        <v>135</v>
      </c>
      <c r="B4" s="37" t="s">
        <v>136</v>
      </c>
    </row>
    <row r="5" spans="1:2" ht="15" thickBot="1" x14ac:dyDescent="0.35">
      <c r="A5" s="38" t="s">
        <v>137</v>
      </c>
      <c r="B5" s="37" t="s">
        <v>138</v>
      </c>
    </row>
    <row r="6" spans="1:2" ht="15" thickBot="1" x14ac:dyDescent="0.35">
      <c r="A6" s="38" t="s">
        <v>139</v>
      </c>
      <c r="B6" s="39">
        <v>43616</v>
      </c>
    </row>
    <row r="7" spans="1:2" ht="15" thickBot="1" x14ac:dyDescent="0.35">
      <c r="A7" s="36" t="s">
        <v>140</v>
      </c>
      <c r="B7" s="37" t="s">
        <v>230</v>
      </c>
    </row>
    <row r="8" spans="1:2" ht="15" thickBot="1" x14ac:dyDescent="0.35">
      <c r="A8" s="40"/>
      <c r="B8" s="40"/>
    </row>
    <row r="9" spans="1:2" s="31" customFormat="1" ht="15" thickBot="1" x14ac:dyDescent="0.35">
      <c r="A9" s="315" t="s">
        <v>141</v>
      </c>
      <c r="B9" s="315"/>
    </row>
    <row r="10" spans="1:2" s="32" customFormat="1" ht="15" thickBot="1" x14ac:dyDescent="0.35">
      <c r="A10" s="41" t="s">
        <v>142</v>
      </c>
      <c r="B10" s="42" t="s">
        <v>143</v>
      </c>
    </row>
    <row r="11" spans="1:2" s="32" customFormat="1" ht="15" thickBot="1" x14ac:dyDescent="0.35">
      <c r="A11" s="42" t="s">
        <v>144</v>
      </c>
      <c r="B11" s="42" t="s">
        <v>145</v>
      </c>
    </row>
    <row r="12" spans="1:2" s="32" customFormat="1" ht="15" thickBot="1" x14ac:dyDescent="0.35">
      <c r="A12" s="42" t="s">
        <v>144</v>
      </c>
      <c r="B12" s="42" t="s">
        <v>146</v>
      </c>
    </row>
    <row r="13" spans="1:2" s="32" customFormat="1" ht="15" thickBot="1" x14ac:dyDescent="0.35">
      <c r="A13" s="42" t="s">
        <v>147</v>
      </c>
      <c r="B13" s="42" t="s">
        <v>148</v>
      </c>
    </row>
    <row r="14" spans="1:2" s="32" customFormat="1" ht="28.2" thickBot="1" x14ac:dyDescent="0.35">
      <c r="A14" s="42" t="s">
        <v>144</v>
      </c>
      <c r="B14" s="42" t="s">
        <v>149</v>
      </c>
    </row>
    <row r="15" spans="1:2" s="32" customFormat="1" ht="15" thickBot="1" x14ac:dyDescent="0.35">
      <c r="A15" s="42" t="s">
        <v>144</v>
      </c>
      <c r="B15" s="42" t="s">
        <v>150</v>
      </c>
    </row>
    <row r="16" spans="1:2" s="32" customFormat="1" ht="15" thickBot="1" x14ac:dyDescent="0.35">
      <c r="A16" s="41" t="s">
        <v>151</v>
      </c>
      <c r="B16" s="42" t="s">
        <v>143</v>
      </c>
    </row>
    <row r="17" spans="1:2" s="32" customFormat="1" ht="15" thickBot="1" x14ac:dyDescent="0.35">
      <c r="A17" s="42" t="s">
        <v>144</v>
      </c>
      <c r="B17" s="42" t="s">
        <v>152</v>
      </c>
    </row>
    <row r="18" spans="1:2" s="32" customFormat="1" ht="15" thickBot="1" x14ac:dyDescent="0.35">
      <c r="A18" s="42" t="s">
        <v>147</v>
      </c>
      <c r="B18" s="42" t="s">
        <v>153</v>
      </c>
    </row>
    <row r="19" spans="1:2" s="32" customFormat="1" ht="15" thickBot="1" x14ac:dyDescent="0.35">
      <c r="A19" s="42" t="s">
        <v>144</v>
      </c>
      <c r="B19" s="42" t="s">
        <v>154</v>
      </c>
    </row>
    <row r="20" spans="1:2" s="32" customFormat="1" ht="42" thickBot="1" x14ac:dyDescent="0.35">
      <c r="A20" s="42" t="s">
        <v>144</v>
      </c>
      <c r="B20" s="42" t="s">
        <v>155</v>
      </c>
    </row>
    <row r="21" spans="1:2" s="32" customFormat="1" ht="15" thickBot="1" x14ac:dyDescent="0.35">
      <c r="A21" s="42" t="s">
        <v>144</v>
      </c>
      <c r="B21" s="42" t="s">
        <v>156</v>
      </c>
    </row>
    <row r="22" spans="1:2" s="32" customFormat="1" ht="15" thickBot="1" x14ac:dyDescent="0.35">
      <c r="A22" s="41" t="s">
        <v>157</v>
      </c>
      <c r="B22" s="42" t="s">
        <v>158</v>
      </c>
    </row>
    <row r="23" spans="1:2" s="32" customFormat="1" ht="15" thickBot="1" x14ac:dyDescent="0.35">
      <c r="A23" s="42" t="s">
        <v>144</v>
      </c>
      <c r="B23" s="42" t="s">
        <v>159</v>
      </c>
    </row>
    <row r="24" spans="1:2" s="32" customFormat="1" ht="15" thickBot="1" x14ac:dyDescent="0.35">
      <c r="A24" s="42" t="s">
        <v>144</v>
      </c>
      <c r="B24" s="42" t="s">
        <v>160</v>
      </c>
    </row>
    <row r="25" spans="1:2" s="32" customFormat="1" ht="15" thickBot="1" x14ac:dyDescent="0.35">
      <c r="A25" s="42" t="s">
        <v>144</v>
      </c>
      <c r="B25" s="42" t="s">
        <v>161</v>
      </c>
    </row>
    <row r="26" spans="1:2" s="32" customFormat="1" ht="15" thickBot="1" x14ac:dyDescent="0.35">
      <c r="A26" s="42" t="s">
        <v>144</v>
      </c>
      <c r="B26" s="42" t="s">
        <v>162</v>
      </c>
    </row>
    <row r="27" spans="1:2" s="33" customFormat="1" ht="28.2" thickBot="1" x14ac:dyDescent="0.35">
      <c r="A27" s="43" t="s">
        <v>144</v>
      </c>
      <c r="B27" s="43" t="s">
        <v>163</v>
      </c>
    </row>
    <row r="28" spans="1:2" s="32" customFormat="1" ht="15" thickBot="1" x14ac:dyDescent="0.35">
      <c r="A28" s="41" t="s">
        <v>164</v>
      </c>
      <c r="B28" s="42" t="s">
        <v>158</v>
      </c>
    </row>
    <row r="29" spans="1:2" s="33" customFormat="1" ht="28.2" thickBot="1" x14ac:dyDescent="0.35">
      <c r="A29" s="43" t="s">
        <v>144</v>
      </c>
      <c r="B29" s="43" t="s">
        <v>165</v>
      </c>
    </row>
    <row r="30" spans="1:2" s="33" customFormat="1" ht="28.2" thickBot="1" x14ac:dyDescent="0.35">
      <c r="A30" s="43" t="s">
        <v>144</v>
      </c>
      <c r="B30" s="43" t="s">
        <v>166</v>
      </c>
    </row>
    <row r="31" spans="1:2" s="32" customFormat="1" ht="28.2" thickBot="1" x14ac:dyDescent="0.35">
      <c r="A31" s="42" t="s">
        <v>144</v>
      </c>
      <c r="B31" s="42" t="s">
        <v>167</v>
      </c>
    </row>
    <row r="32" spans="1:2" s="33" customFormat="1" ht="28.2" thickBot="1" x14ac:dyDescent="0.35">
      <c r="A32" s="43" t="s">
        <v>144</v>
      </c>
      <c r="B32" s="43" t="s">
        <v>168</v>
      </c>
    </row>
    <row r="33" spans="1:2" s="32" customFormat="1" ht="15" thickBot="1" x14ac:dyDescent="0.35">
      <c r="A33" s="42" t="s">
        <v>144</v>
      </c>
      <c r="B33" s="42" t="s">
        <v>169</v>
      </c>
    </row>
    <row r="34" spans="1:2" s="32" customFormat="1" ht="15" thickBot="1" x14ac:dyDescent="0.35">
      <c r="A34" s="41" t="s">
        <v>170</v>
      </c>
      <c r="B34" s="42" t="s">
        <v>143</v>
      </c>
    </row>
    <row r="35" spans="1:2" s="32" customFormat="1" ht="15" thickBot="1" x14ac:dyDescent="0.35">
      <c r="A35" s="42" t="s">
        <v>147</v>
      </c>
      <c r="B35" s="42" t="s">
        <v>171</v>
      </c>
    </row>
    <row r="36" spans="1:2" s="32" customFormat="1" ht="15" thickBot="1" x14ac:dyDescent="0.35">
      <c r="A36" s="42" t="s">
        <v>144</v>
      </c>
      <c r="B36" s="42" t="s">
        <v>172</v>
      </c>
    </row>
    <row r="37" spans="1:2" s="32" customFormat="1" ht="15" thickBot="1" x14ac:dyDescent="0.35">
      <c r="A37" s="42" t="s">
        <v>144</v>
      </c>
      <c r="B37" s="42" t="s">
        <v>173</v>
      </c>
    </row>
    <row r="38" spans="1:2" s="32" customFormat="1" ht="28.2" thickBot="1" x14ac:dyDescent="0.35">
      <c r="A38" s="42" t="s">
        <v>144</v>
      </c>
      <c r="B38" s="42" t="s">
        <v>174</v>
      </c>
    </row>
    <row r="39" spans="1:2" s="32" customFormat="1" ht="15" thickBot="1" x14ac:dyDescent="0.35">
      <c r="A39" s="42" t="s">
        <v>144</v>
      </c>
      <c r="B39" s="42" t="s">
        <v>175</v>
      </c>
    </row>
    <row r="40" spans="1:2" ht="15" thickBot="1" x14ac:dyDescent="0.35">
      <c r="A40" s="45"/>
      <c r="B40" s="45"/>
    </row>
    <row r="41" spans="1:2" ht="14.55" customHeight="1" thickBot="1" x14ac:dyDescent="0.35">
      <c r="A41" s="315" t="s">
        <v>176</v>
      </c>
      <c r="B41" s="315"/>
    </row>
    <row r="42" spans="1:2" s="33" customFormat="1" ht="42" thickBot="1" x14ac:dyDescent="0.35">
      <c r="A42" s="46" t="s">
        <v>177</v>
      </c>
      <c r="B42" s="43" t="s">
        <v>178</v>
      </c>
    </row>
    <row r="43" spans="1:2" s="32" customFormat="1" ht="83.4" thickBot="1" x14ac:dyDescent="0.35">
      <c r="A43" s="46"/>
      <c r="B43" s="43" t="s">
        <v>179</v>
      </c>
    </row>
    <row r="44" spans="1:2" s="33" customFormat="1" ht="42" thickBot="1" x14ac:dyDescent="0.35">
      <c r="A44" s="46" t="s">
        <v>180</v>
      </c>
      <c r="B44" s="43" t="s">
        <v>181</v>
      </c>
    </row>
    <row r="45" spans="1:2" s="33" customFormat="1" ht="55.8" thickBot="1" x14ac:dyDescent="0.35">
      <c r="A45" s="43" t="s">
        <v>182</v>
      </c>
      <c r="B45" s="43" t="s">
        <v>183</v>
      </c>
    </row>
    <row r="46" spans="1:2" s="32" customFormat="1" ht="15" thickBot="1" x14ac:dyDescent="0.35">
      <c r="A46" s="42" t="s">
        <v>182</v>
      </c>
      <c r="B46" s="42" t="s">
        <v>184</v>
      </c>
    </row>
    <row r="47" spans="1:2" s="32" customFormat="1" ht="15" thickBot="1" x14ac:dyDescent="0.35">
      <c r="A47" s="42" t="s">
        <v>182</v>
      </c>
      <c r="B47" s="42" t="s">
        <v>185</v>
      </c>
    </row>
    <row r="48" spans="1:2" s="32" customFormat="1" ht="15" thickBot="1" x14ac:dyDescent="0.35">
      <c r="A48" s="42" t="s">
        <v>182</v>
      </c>
      <c r="B48" s="42" t="s">
        <v>186</v>
      </c>
    </row>
    <row r="49" spans="1:2" s="32" customFormat="1" ht="28.2" thickBot="1" x14ac:dyDescent="0.35">
      <c r="A49" s="42" t="s">
        <v>182</v>
      </c>
      <c r="B49" s="42" t="s">
        <v>187</v>
      </c>
    </row>
    <row r="50" spans="1:2" s="32" customFormat="1" ht="15" thickBot="1" x14ac:dyDescent="0.35">
      <c r="A50" s="42" t="s">
        <v>182</v>
      </c>
      <c r="B50" s="42" t="s">
        <v>188</v>
      </c>
    </row>
    <row r="51" spans="1:2" s="33" customFormat="1" ht="28.2" thickBot="1" x14ac:dyDescent="0.35">
      <c r="A51" s="43" t="s">
        <v>182</v>
      </c>
      <c r="B51" s="43" t="s">
        <v>189</v>
      </c>
    </row>
    <row r="52" spans="1:2" s="33" customFormat="1" ht="42" thickBot="1" x14ac:dyDescent="0.35">
      <c r="A52" s="43" t="s">
        <v>182</v>
      </c>
      <c r="B52" s="43" t="s">
        <v>190</v>
      </c>
    </row>
    <row r="53" spans="1:2" s="32" customFormat="1" ht="28.2" thickBot="1" x14ac:dyDescent="0.35">
      <c r="A53" s="42" t="s">
        <v>182</v>
      </c>
      <c r="B53" s="42" t="s">
        <v>191</v>
      </c>
    </row>
    <row r="54" spans="1:2" s="33" customFormat="1" ht="28.2" thickBot="1" x14ac:dyDescent="0.35">
      <c r="A54" s="43" t="s">
        <v>182</v>
      </c>
      <c r="B54" s="43" t="s">
        <v>192</v>
      </c>
    </row>
    <row r="55" spans="1:2" s="33" customFormat="1" ht="28.2" thickBot="1" x14ac:dyDescent="0.35">
      <c r="A55" s="43" t="s">
        <v>182</v>
      </c>
      <c r="B55" s="43" t="s">
        <v>193</v>
      </c>
    </row>
    <row r="56" spans="1:2" s="32" customFormat="1" ht="28.2" thickBot="1" x14ac:dyDescent="0.35">
      <c r="A56" s="42" t="s">
        <v>182</v>
      </c>
      <c r="B56" s="42" t="s">
        <v>194</v>
      </c>
    </row>
    <row r="57" spans="1:2" s="32" customFormat="1" ht="28.2" thickBot="1" x14ac:dyDescent="0.35">
      <c r="A57" s="42" t="s">
        <v>182</v>
      </c>
      <c r="B57" s="42" t="s">
        <v>195</v>
      </c>
    </row>
    <row r="58" spans="1:2" ht="15" thickBot="1" x14ac:dyDescent="0.35">
      <c r="A58" s="47"/>
      <c r="B58" s="47"/>
    </row>
    <row r="59" spans="1:2" s="33" customFormat="1" ht="14.55" customHeight="1" thickBot="1" x14ac:dyDescent="0.35">
      <c r="A59" s="315" t="s">
        <v>196</v>
      </c>
      <c r="B59" s="315"/>
    </row>
    <row r="60" spans="1:2" s="33" customFormat="1" ht="15" thickBot="1" x14ac:dyDescent="0.35">
      <c r="A60" s="48" t="s">
        <v>197</v>
      </c>
      <c r="B60" s="49" t="s">
        <v>198</v>
      </c>
    </row>
    <row r="61" spans="1:2" s="33" customFormat="1" ht="42" thickBot="1" x14ac:dyDescent="0.35">
      <c r="A61" s="50" t="s">
        <v>199</v>
      </c>
      <c r="B61" s="50" t="s">
        <v>200</v>
      </c>
    </row>
    <row r="62" spans="1:2" s="32" customFormat="1" ht="28.2" thickBot="1" x14ac:dyDescent="0.35">
      <c r="A62" s="50" t="s">
        <v>201</v>
      </c>
      <c r="B62" s="50" t="s">
        <v>202</v>
      </c>
    </row>
    <row r="63" spans="1:2" s="33" customFormat="1" ht="42" thickBot="1" x14ac:dyDescent="0.35">
      <c r="A63" s="50" t="s">
        <v>203</v>
      </c>
      <c r="B63" s="50" t="s">
        <v>204</v>
      </c>
    </row>
    <row r="64" spans="1:2" s="33" customFormat="1" ht="15" thickBot="1" x14ac:dyDescent="0.35">
      <c r="A64" s="51"/>
      <c r="B64" s="52"/>
    </row>
    <row r="65" spans="1:2" s="33" customFormat="1" ht="15" thickBot="1" x14ac:dyDescent="0.35">
      <c r="A65" s="48" t="s">
        <v>205</v>
      </c>
      <c r="B65" s="49" t="s">
        <v>198</v>
      </c>
    </row>
    <row r="66" spans="1:2" s="32" customFormat="1" ht="28.2" thickBot="1" x14ac:dyDescent="0.35">
      <c r="A66" s="50" t="s">
        <v>206</v>
      </c>
      <c r="B66" s="50" t="s">
        <v>207</v>
      </c>
    </row>
    <row r="67" spans="1:2" s="33" customFormat="1" ht="55.8" thickBot="1" x14ac:dyDescent="0.35">
      <c r="A67" s="50" t="s">
        <v>208</v>
      </c>
      <c r="B67" s="50" t="s">
        <v>209</v>
      </c>
    </row>
    <row r="68" spans="1:2" s="33" customFormat="1" ht="15" thickBot="1" x14ac:dyDescent="0.35">
      <c r="A68" s="51"/>
      <c r="B68" s="52"/>
    </row>
    <row r="69" spans="1:2" s="33" customFormat="1" ht="15" thickBot="1" x14ac:dyDescent="0.35">
      <c r="A69" s="48" t="s">
        <v>210</v>
      </c>
      <c r="B69" s="49" t="s">
        <v>198</v>
      </c>
    </row>
    <row r="70" spans="1:2" s="33" customFormat="1" ht="28.2" thickBot="1" x14ac:dyDescent="0.35">
      <c r="A70" s="50" t="s">
        <v>211</v>
      </c>
      <c r="B70" s="50" t="s">
        <v>212</v>
      </c>
    </row>
    <row r="71" spans="1:2" s="32" customFormat="1" ht="42" thickBot="1" x14ac:dyDescent="0.35">
      <c r="A71" s="50" t="s">
        <v>213</v>
      </c>
      <c r="B71" s="50" t="s">
        <v>214</v>
      </c>
    </row>
    <row r="72" spans="1:2" s="33" customFormat="1" ht="42" thickBot="1" x14ac:dyDescent="0.35">
      <c r="A72" s="50" t="s">
        <v>215</v>
      </c>
      <c r="B72" s="50" t="s">
        <v>209</v>
      </c>
    </row>
    <row r="73" spans="1:2" s="33" customFormat="1" ht="15" thickBot="1" x14ac:dyDescent="0.35">
      <c r="A73" s="51"/>
      <c r="B73" s="52"/>
    </row>
    <row r="74" spans="1:2" s="32" customFormat="1" ht="15" thickBot="1" x14ac:dyDescent="0.35">
      <c r="A74" s="48" t="s">
        <v>216</v>
      </c>
      <c r="B74" s="49" t="s">
        <v>198</v>
      </c>
    </row>
    <row r="75" spans="1:2" s="33" customFormat="1" ht="42" thickBot="1" x14ac:dyDescent="0.35">
      <c r="A75" s="50" t="s">
        <v>217</v>
      </c>
      <c r="B75" s="50" t="s">
        <v>218</v>
      </c>
    </row>
    <row r="76" spans="1:2" s="33" customFormat="1" ht="15" thickBot="1" x14ac:dyDescent="0.35">
      <c r="A76" s="51"/>
      <c r="B76" s="52"/>
    </row>
    <row r="77" spans="1:2" s="33" customFormat="1" ht="15" thickBot="1" x14ac:dyDescent="0.35">
      <c r="A77" s="48" t="s">
        <v>219</v>
      </c>
      <c r="B77" s="49" t="s">
        <v>198</v>
      </c>
    </row>
    <row r="78" spans="1:2" s="32" customFormat="1" ht="28.2" thickBot="1" x14ac:dyDescent="0.35">
      <c r="A78" s="50" t="s">
        <v>220</v>
      </c>
      <c r="B78" s="50" t="s">
        <v>209</v>
      </c>
    </row>
    <row r="79" spans="1:2" s="32" customFormat="1" ht="42" thickBot="1" x14ac:dyDescent="0.35">
      <c r="A79" s="50" t="s">
        <v>221</v>
      </c>
      <c r="B79" s="50" t="s">
        <v>209</v>
      </c>
    </row>
    <row r="80" spans="1:2" s="33" customFormat="1" ht="15" thickBot="1" x14ac:dyDescent="0.35">
      <c r="A80" s="51"/>
      <c r="B80" s="52"/>
    </row>
    <row r="81" spans="1:2" s="33" customFormat="1" ht="15" thickBot="1" x14ac:dyDescent="0.35">
      <c r="A81" s="48" t="s">
        <v>222</v>
      </c>
      <c r="B81" s="49" t="s">
        <v>198</v>
      </c>
    </row>
    <row r="82" spans="1:2" s="32" customFormat="1" ht="28.2" thickBot="1" x14ac:dyDescent="0.35">
      <c r="A82" s="49" t="s">
        <v>223</v>
      </c>
      <c r="B82" s="49" t="s">
        <v>224</v>
      </c>
    </row>
    <row r="83" spans="1:2" s="33" customFormat="1" ht="42" thickBot="1" x14ac:dyDescent="0.35">
      <c r="A83" s="50" t="s">
        <v>225</v>
      </c>
      <c r="B83" s="50" t="s">
        <v>147</v>
      </c>
    </row>
    <row r="84" spans="1:2" s="33" customFormat="1" ht="15" thickBot="1" x14ac:dyDescent="0.35">
      <c r="A84" s="51"/>
      <c r="B84" s="52"/>
    </row>
    <row r="85" spans="1:2" s="33" customFormat="1" ht="15" thickBot="1" x14ac:dyDescent="0.35">
      <c r="A85" s="48" t="s">
        <v>226</v>
      </c>
      <c r="B85" s="49" t="s">
        <v>198</v>
      </c>
    </row>
    <row r="86" spans="1:2" s="33" customFormat="1" ht="28.2" thickBot="1" x14ac:dyDescent="0.35">
      <c r="A86" s="50" t="s">
        <v>227</v>
      </c>
      <c r="B86" s="50" t="s">
        <v>224</v>
      </c>
    </row>
    <row r="87" spans="1:2" s="33" customFormat="1" ht="55.8" thickBot="1" x14ac:dyDescent="0.35">
      <c r="A87" s="50" t="s">
        <v>228</v>
      </c>
      <c r="B87" s="50" t="s">
        <v>147</v>
      </c>
    </row>
    <row r="88" spans="1:2" s="33" customFormat="1" x14ac:dyDescent="0.3">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88"/>
  <sheetViews>
    <sheetView showGridLines="0" zoomScaleNormal="100" zoomScalePageLayoutView="85" workbookViewId="0"/>
  </sheetViews>
  <sheetFormatPr defaultColWidth="8.5546875" defaultRowHeight="14.4" x14ac:dyDescent="0.3"/>
  <cols>
    <col min="1" max="1" width="38.44140625" style="30" customWidth="1"/>
    <col min="2" max="2" width="78.77734375" style="30" customWidth="1"/>
    <col min="3" max="16384" width="8.5546875" style="30"/>
  </cols>
  <sheetData>
    <row r="1" spans="1:2" s="29" customFormat="1" ht="30" x14ac:dyDescent="0.3">
      <c r="A1" s="34" t="s">
        <v>134</v>
      </c>
      <c r="B1" s="28"/>
    </row>
    <row r="2" spans="1:2" s="29" customFormat="1" ht="30" x14ac:dyDescent="0.3">
      <c r="A2" s="34"/>
      <c r="B2" s="28"/>
    </row>
    <row r="3" spans="1:2" s="29" customFormat="1" ht="23.4" thickBot="1" x14ac:dyDescent="0.35">
      <c r="A3" s="317" t="s">
        <v>242</v>
      </c>
      <c r="B3" s="317"/>
    </row>
    <row r="4" spans="1:2" ht="15" thickBot="1" x14ac:dyDescent="0.35">
      <c r="A4" s="36" t="s">
        <v>135</v>
      </c>
      <c r="B4" s="37" t="s">
        <v>136</v>
      </c>
    </row>
    <row r="5" spans="1:2" ht="28.8" thickBot="1" x14ac:dyDescent="0.35">
      <c r="A5" s="38" t="s">
        <v>137</v>
      </c>
      <c r="B5" s="37" t="s">
        <v>229</v>
      </c>
    </row>
    <row r="6" spans="1:2" ht="15" thickBot="1" x14ac:dyDescent="0.35">
      <c r="A6" s="38" t="s">
        <v>139</v>
      </c>
      <c r="B6" s="39">
        <v>43616</v>
      </c>
    </row>
    <row r="7" spans="1:2" ht="15" thickBot="1" x14ac:dyDescent="0.35">
      <c r="A7" s="36" t="s">
        <v>140</v>
      </c>
      <c r="B7" s="37" t="s">
        <v>230</v>
      </c>
    </row>
    <row r="8" spans="1:2" ht="15" thickBot="1" x14ac:dyDescent="0.35">
      <c r="A8" s="40"/>
      <c r="B8" s="40"/>
    </row>
    <row r="9" spans="1:2" s="31" customFormat="1" ht="15" thickBot="1" x14ac:dyDescent="0.35">
      <c r="A9" s="315" t="s">
        <v>141</v>
      </c>
      <c r="B9" s="315"/>
    </row>
    <row r="10" spans="1:2" s="32" customFormat="1" ht="15" thickBot="1" x14ac:dyDescent="0.35">
      <c r="A10" s="41" t="s">
        <v>142</v>
      </c>
      <c r="B10" s="42" t="s">
        <v>143</v>
      </c>
    </row>
    <row r="11" spans="1:2" s="32" customFormat="1" ht="15" thickBot="1" x14ac:dyDescent="0.35">
      <c r="A11" s="42" t="s">
        <v>144</v>
      </c>
      <c r="B11" s="42" t="s">
        <v>145</v>
      </c>
    </row>
    <row r="12" spans="1:2" s="32" customFormat="1" ht="15" thickBot="1" x14ac:dyDescent="0.35">
      <c r="A12" s="42" t="s">
        <v>144</v>
      </c>
      <c r="B12" s="42" t="s">
        <v>146</v>
      </c>
    </row>
    <row r="13" spans="1:2" s="32" customFormat="1" ht="15" thickBot="1" x14ac:dyDescent="0.35">
      <c r="A13" s="42" t="s">
        <v>147</v>
      </c>
      <c r="B13" s="42" t="s">
        <v>148</v>
      </c>
    </row>
    <row r="14" spans="1:2" s="32" customFormat="1" ht="28.2" thickBot="1" x14ac:dyDescent="0.35">
      <c r="A14" s="42" t="s">
        <v>144</v>
      </c>
      <c r="B14" s="42" t="s">
        <v>149</v>
      </c>
    </row>
    <row r="15" spans="1:2" s="32" customFormat="1" ht="15" thickBot="1" x14ac:dyDescent="0.35">
      <c r="A15" s="42" t="s">
        <v>144</v>
      </c>
      <c r="B15" s="42" t="s">
        <v>150</v>
      </c>
    </row>
    <row r="16" spans="1:2" s="32" customFormat="1" ht="15" thickBot="1" x14ac:dyDescent="0.35">
      <c r="A16" s="41" t="s">
        <v>151</v>
      </c>
      <c r="B16" s="42" t="s">
        <v>143</v>
      </c>
    </row>
    <row r="17" spans="1:2" s="32" customFormat="1" ht="15" thickBot="1" x14ac:dyDescent="0.35">
      <c r="A17" s="42" t="s">
        <v>144</v>
      </c>
      <c r="B17" s="42" t="s">
        <v>152</v>
      </c>
    </row>
    <row r="18" spans="1:2" s="32" customFormat="1" ht="15" thickBot="1" x14ac:dyDescent="0.35">
      <c r="A18" s="42" t="s">
        <v>147</v>
      </c>
      <c r="B18" s="42" t="s">
        <v>153</v>
      </c>
    </row>
    <row r="19" spans="1:2" s="32" customFormat="1" ht="15" thickBot="1" x14ac:dyDescent="0.35">
      <c r="A19" s="42" t="s">
        <v>144</v>
      </c>
      <c r="B19" s="42" t="s">
        <v>154</v>
      </c>
    </row>
    <row r="20" spans="1:2" s="32" customFormat="1" ht="42" thickBot="1" x14ac:dyDescent="0.35">
      <c r="A20" s="42" t="s">
        <v>144</v>
      </c>
      <c r="B20" s="42" t="s">
        <v>155</v>
      </c>
    </row>
    <row r="21" spans="1:2" s="32" customFormat="1" ht="15" thickBot="1" x14ac:dyDescent="0.35">
      <c r="A21" s="42" t="s">
        <v>144</v>
      </c>
      <c r="B21" s="42" t="s">
        <v>156</v>
      </c>
    </row>
    <row r="22" spans="1:2" s="32" customFormat="1" ht="15" thickBot="1" x14ac:dyDescent="0.35">
      <c r="A22" s="41" t="s">
        <v>157</v>
      </c>
      <c r="B22" s="42" t="s">
        <v>158</v>
      </c>
    </row>
    <row r="23" spans="1:2" s="32" customFormat="1" ht="15" thickBot="1" x14ac:dyDescent="0.35">
      <c r="A23" s="42" t="s">
        <v>144</v>
      </c>
      <c r="B23" s="42" t="s">
        <v>159</v>
      </c>
    </row>
    <row r="24" spans="1:2" s="32" customFormat="1" ht="15" thickBot="1" x14ac:dyDescent="0.35">
      <c r="A24" s="42" t="s">
        <v>144</v>
      </c>
      <c r="B24" s="42" t="s">
        <v>160</v>
      </c>
    </row>
    <row r="25" spans="1:2" s="32" customFormat="1" ht="15" thickBot="1" x14ac:dyDescent="0.35">
      <c r="A25" s="42" t="s">
        <v>144</v>
      </c>
      <c r="B25" s="42" t="s">
        <v>161</v>
      </c>
    </row>
    <row r="26" spans="1:2" s="32" customFormat="1" ht="15" thickBot="1" x14ac:dyDescent="0.35">
      <c r="A26" s="42" t="s">
        <v>144</v>
      </c>
      <c r="B26" s="42" t="s">
        <v>162</v>
      </c>
    </row>
    <row r="27" spans="1:2" s="33" customFormat="1" ht="28.2" thickBot="1" x14ac:dyDescent="0.35">
      <c r="A27" s="43" t="s">
        <v>144</v>
      </c>
      <c r="B27" s="43" t="s">
        <v>163</v>
      </c>
    </row>
    <row r="28" spans="1:2" s="32" customFormat="1" ht="15" thickBot="1" x14ac:dyDescent="0.35">
      <c r="A28" s="41" t="s">
        <v>164</v>
      </c>
      <c r="B28" s="42" t="s">
        <v>158</v>
      </c>
    </row>
    <row r="29" spans="1:2" s="33" customFormat="1" ht="28.2" thickBot="1" x14ac:dyDescent="0.35">
      <c r="A29" s="43" t="s">
        <v>144</v>
      </c>
      <c r="B29" s="43" t="s">
        <v>165</v>
      </c>
    </row>
    <row r="30" spans="1:2" s="33" customFormat="1" ht="28.2" thickBot="1" x14ac:dyDescent="0.35">
      <c r="A30" s="43" t="s">
        <v>144</v>
      </c>
      <c r="B30" s="43" t="s">
        <v>166</v>
      </c>
    </row>
    <row r="31" spans="1:2" s="32" customFormat="1" ht="28.2" thickBot="1" x14ac:dyDescent="0.35">
      <c r="A31" s="42" t="s">
        <v>144</v>
      </c>
      <c r="B31" s="42" t="s">
        <v>167</v>
      </c>
    </row>
    <row r="32" spans="1:2" s="33" customFormat="1" ht="28.2" thickBot="1" x14ac:dyDescent="0.35">
      <c r="A32" s="43" t="s">
        <v>144</v>
      </c>
      <c r="B32" s="43" t="s">
        <v>168</v>
      </c>
    </row>
    <row r="33" spans="1:2" s="32" customFormat="1" ht="15" thickBot="1" x14ac:dyDescent="0.35">
      <c r="A33" s="42" t="s">
        <v>144</v>
      </c>
      <c r="B33" s="42" t="s">
        <v>169</v>
      </c>
    </row>
    <row r="34" spans="1:2" s="32" customFormat="1" ht="15" thickBot="1" x14ac:dyDescent="0.35">
      <c r="A34" s="41" t="s">
        <v>170</v>
      </c>
      <c r="B34" s="42" t="s">
        <v>143</v>
      </c>
    </row>
    <row r="35" spans="1:2" s="32" customFormat="1" ht="15" thickBot="1" x14ac:dyDescent="0.35">
      <c r="A35" s="42" t="s">
        <v>147</v>
      </c>
      <c r="B35" s="42" t="s">
        <v>171</v>
      </c>
    </row>
    <row r="36" spans="1:2" s="32" customFormat="1" ht="15" thickBot="1" x14ac:dyDescent="0.35">
      <c r="A36" s="42" t="s">
        <v>144</v>
      </c>
      <c r="B36" s="42" t="s">
        <v>172</v>
      </c>
    </row>
    <row r="37" spans="1:2" s="32" customFormat="1" ht="15" thickBot="1" x14ac:dyDescent="0.35">
      <c r="A37" s="42" t="s">
        <v>144</v>
      </c>
      <c r="B37" s="42" t="s">
        <v>173</v>
      </c>
    </row>
    <row r="38" spans="1:2" s="32" customFormat="1" ht="28.2" thickBot="1" x14ac:dyDescent="0.35">
      <c r="A38" s="42" t="s">
        <v>144</v>
      </c>
      <c r="B38" s="42" t="s">
        <v>174</v>
      </c>
    </row>
    <row r="39" spans="1:2" s="32" customFormat="1" ht="15" thickBot="1" x14ac:dyDescent="0.35">
      <c r="A39" s="42" t="s">
        <v>144</v>
      </c>
      <c r="B39" s="42" t="s">
        <v>175</v>
      </c>
    </row>
    <row r="40" spans="1:2" ht="15" thickBot="1" x14ac:dyDescent="0.35">
      <c r="A40" s="45"/>
      <c r="B40" s="45"/>
    </row>
    <row r="41" spans="1:2" ht="14.55" customHeight="1" thickBot="1" x14ac:dyDescent="0.35">
      <c r="A41" s="315" t="s">
        <v>176</v>
      </c>
      <c r="B41" s="315"/>
    </row>
    <row r="42" spans="1:2" s="33" customFormat="1" ht="42" thickBot="1" x14ac:dyDescent="0.35">
      <c r="A42" s="46" t="s">
        <v>177</v>
      </c>
      <c r="B42" s="43" t="s">
        <v>178</v>
      </c>
    </row>
    <row r="43" spans="1:2" s="32" customFormat="1" ht="83.4" thickBot="1" x14ac:dyDescent="0.35">
      <c r="A43" s="46"/>
      <c r="B43" s="43" t="s">
        <v>179</v>
      </c>
    </row>
    <row r="44" spans="1:2" s="33" customFormat="1" ht="42" thickBot="1" x14ac:dyDescent="0.35">
      <c r="A44" s="46" t="s">
        <v>180</v>
      </c>
      <c r="B44" s="43" t="s">
        <v>181</v>
      </c>
    </row>
    <row r="45" spans="1:2" s="33" customFormat="1" ht="55.8" thickBot="1" x14ac:dyDescent="0.35">
      <c r="A45" s="43" t="s">
        <v>182</v>
      </c>
      <c r="B45" s="43" t="s">
        <v>183</v>
      </c>
    </row>
    <row r="46" spans="1:2" s="32" customFormat="1" ht="15" thickBot="1" x14ac:dyDescent="0.35">
      <c r="A46" s="42" t="s">
        <v>182</v>
      </c>
      <c r="B46" s="42" t="s">
        <v>184</v>
      </c>
    </row>
    <row r="47" spans="1:2" s="32" customFormat="1" ht="15" thickBot="1" x14ac:dyDescent="0.35">
      <c r="A47" s="42" t="s">
        <v>182</v>
      </c>
      <c r="B47" s="42" t="s">
        <v>185</v>
      </c>
    </row>
    <row r="48" spans="1:2" s="32" customFormat="1" ht="15" thickBot="1" x14ac:dyDescent="0.35">
      <c r="A48" s="42" t="s">
        <v>182</v>
      </c>
      <c r="B48" s="42" t="s">
        <v>186</v>
      </c>
    </row>
    <row r="49" spans="1:2" s="32" customFormat="1" ht="28.2" thickBot="1" x14ac:dyDescent="0.35">
      <c r="A49" s="42" t="s">
        <v>182</v>
      </c>
      <c r="B49" s="42" t="s">
        <v>187</v>
      </c>
    </row>
    <row r="50" spans="1:2" s="32" customFormat="1" ht="15" thickBot="1" x14ac:dyDescent="0.35">
      <c r="A50" s="42" t="s">
        <v>182</v>
      </c>
      <c r="B50" s="42" t="s">
        <v>188</v>
      </c>
    </row>
    <row r="51" spans="1:2" s="33" customFormat="1" ht="28.2" thickBot="1" x14ac:dyDescent="0.35">
      <c r="A51" s="43" t="s">
        <v>182</v>
      </c>
      <c r="B51" s="43" t="s">
        <v>189</v>
      </c>
    </row>
    <row r="52" spans="1:2" s="33" customFormat="1" ht="42" thickBot="1" x14ac:dyDescent="0.35">
      <c r="A52" s="43" t="s">
        <v>182</v>
      </c>
      <c r="B52" s="43" t="s">
        <v>190</v>
      </c>
    </row>
    <row r="53" spans="1:2" s="32" customFormat="1" ht="28.2" thickBot="1" x14ac:dyDescent="0.35">
      <c r="A53" s="42" t="s">
        <v>182</v>
      </c>
      <c r="B53" s="42" t="s">
        <v>191</v>
      </c>
    </row>
    <row r="54" spans="1:2" s="33" customFormat="1" ht="28.2" thickBot="1" x14ac:dyDescent="0.35">
      <c r="A54" s="43" t="s">
        <v>182</v>
      </c>
      <c r="B54" s="43" t="s">
        <v>192</v>
      </c>
    </row>
    <row r="55" spans="1:2" s="33" customFormat="1" ht="28.2" thickBot="1" x14ac:dyDescent="0.35">
      <c r="A55" s="43" t="s">
        <v>182</v>
      </c>
      <c r="B55" s="43" t="s">
        <v>193</v>
      </c>
    </row>
    <row r="56" spans="1:2" s="32" customFormat="1" ht="28.2" thickBot="1" x14ac:dyDescent="0.35">
      <c r="A56" s="42" t="s">
        <v>182</v>
      </c>
      <c r="B56" s="42" t="s">
        <v>194</v>
      </c>
    </row>
    <row r="57" spans="1:2" s="32" customFormat="1" ht="28.2" thickBot="1" x14ac:dyDescent="0.35">
      <c r="A57" s="42" t="s">
        <v>182</v>
      </c>
      <c r="B57" s="42" t="s">
        <v>195</v>
      </c>
    </row>
    <row r="58" spans="1:2" ht="15" thickBot="1" x14ac:dyDescent="0.35">
      <c r="A58" s="47"/>
      <c r="B58" s="47"/>
    </row>
    <row r="59" spans="1:2" s="33" customFormat="1" ht="14.55" customHeight="1" thickBot="1" x14ac:dyDescent="0.35">
      <c r="A59" s="315" t="s">
        <v>196</v>
      </c>
      <c r="B59" s="315"/>
    </row>
    <row r="60" spans="1:2" s="33" customFormat="1" ht="15" thickBot="1" x14ac:dyDescent="0.35">
      <c r="A60" s="48" t="s">
        <v>197</v>
      </c>
      <c r="B60" s="49" t="s">
        <v>198</v>
      </c>
    </row>
    <row r="61" spans="1:2" s="33" customFormat="1" ht="42" thickBot="1" x14ac:dyDescent="0.35">
      <c r="A61" s="50" t="s">
        <v>199</v>
      </c>
      <c r="B61" s="50" t="s">
        <v>231</v>
      </c>
    </row>
    <row r="62" spans="1:2" s="32" customFormat="1" ht="28.2" thickBot="1" x14ac:dyDescent="0.35">
      <c r="A62" s="50" t="s">
        <v>201</v>
      </c>
      <c r="B62" s="50" t="s">
        <v>202</v>
      </c>
    </row>
    <row r="63" spans="1:2" s="33" customFormat="1" ht="42" thickBot="1" x14ac:dyDescent="0.35">
      <c r="A63" s="50" t="s">
        <v>203</v>
      </c>
      <c r="B63" s="50" t="s">
        <v>209</v>
      </c>
    </row>
    <row r="64" spans="1:2" s="33" customFormat="1" ht="15" thickBot="1" x14ac:dyDescent="0.35">
      <c r="A64" s="52"/>
      <c r="B64" s="52"/>
    </row>
    <row r="65" spans="1:2" s="33" customFormat="1" ht="15" thickBot="1" x14ac:dyDescent="0.35">
      <c r="A65" s="48" t="s">
        <v>205</v>
      </c>
      <c r="B65" s="49" t="s">
        <v>198</v>
      </c>
    </row>
    <row r="66" spans="1:2" s="32" customFormat="1" ht="28.2" thickBot="1" x14ac:dyDescent="0.35">
      <c r="A66" s="50" t="s">
        <v>206</v>
      </c>
      <c r="B66" s="50" t="s">
        <v>207</v>
      </c>
    </row>
    <row r="67" spans="1:2" s="33" customFormat="1" ht="55.8" thickBot="1" x14ac:dyDescent="0.35">
      <c r="A67" s="50" t="s">
        <v>208</v>
      </c>
      <c r="B67" s="50" t="s">
        <v>209</v>
      </c>
    </row>
    <row r="68" spans="1:2" s="33" customFormat="1" ht="15" thickBot="1" x14ac:dyDescent="0.35">
      <c r="A68" s="52"/>
      <c r="B68" s="52"/>
    </row>
    <row r="69" spans="1:2" s="33" customFormat="1" ht="15" thickBot="1" x14ac:dyDescent="0.35">
      <c r="A69" s="48" t="s">
        <v>210</v>
      </c>
      <c r="B69" s="49" t="s">
        <v>198</v>
      </c>
    </row>
    <row r="70" spans="1:2" s="33" customFormat="1" ht="28.2" thickBot="1" x14ac:dyDescent="0.35">
      <c r="A70" s="50" t="s">
        <v>211</v>
      </c>
      <c r="B70" s="50" t="s">
        <v>232</v>
      </c>
    </row>
    <row r="71" spans="1:2" s="32" customFormat="1" ht="42" thickBot="1" x14ac:dyDescent="0.35">
      <c r="A71" s="50" t="s">
        <v>213</v>
      </c>
      <c r="B71" s="50" t="s">
        <v>214</v>
      </c>
    </row>
    <row r="72" spans="1:2" s="33" customFormat="1" ht="42" thickBot="1" x14ac:dyDescent="0.35">
      <c r="A72" s="50" t="s">
        <v>215</v>
      </c>
      <c r="B72" s="50" t="s">
        <v>209</v>
      </c>
    </row>
    <row r="73" spans="1:2" s="33" customFormat="1" ht="15" thickBot="1" x14ac:dyDescent="0.35">
      <c r="A73" s="52"/>
      <c r="B73" s="52"/>
    </row>
    <row r="74" spans="1:2" s="32" customFormat="1" ht="15" thickBot="1" x14ac:dyDescent="0.35">
      <c r="A74" s="48" t="s">
        <v>216</v>
      </c>
      <c r="B74" s="49" t="s">
        <v>198</v>
      </c>
    </row>
    <row r="75" spans="1:2" s="33" customFormat="1" ht="42" thickBot="1" x14ac:dyDescent="0.35">
      <c r="A75" s="50" t="s">
        <v>217</v>
      </c>
      <c r="B75" s="50" t="s">
        <v>218</v>
      </c>
    </row>
    <row r="76" spans="1:2" s="33" customFormat="1" ht="15" thickBot="1" x14ac:dyDescent="0.35">
      <c r="A76" s="52"/>
      <c r="B76" s="52"/>
    </row>
    <row r="77" spans="1:2" s="33" customFormat="1" ht="15" thickBot="1" x14ac:dyDescent="0.35">
      <c r="A77" s="48" t="s">
        <v>219</v>
      </c>
      <c r="B77" s="49" t="s">
        <v>198</v>
      </c>
    </row>
    <row r="78" spans="1:2" s="32" customFormat="1" ht="28.2" thickBot="1" x14ac:dyDescent="0.35">
      <c r="A78" s="50" t="s">
        <v>220</v>
      </c>
      <c r="B78" s="50" t="s">
        <v>209</v>
      </c>
    </row>
    <row r="79" spans="1:2" s="32" customFormat="1" ht="42" thickBot="1" x14ac:dyDescent="0.35">
      <c r="A79" s="50" t="s">
        <v>221</v>
      </c>
      <c r="B79" s="50" t="s">
        <v>209</v>
      </c>
    </row>
    <row r="80" spans="1:2" s="33" customFormat="1" ht="15" thickBot="1" x14ac:dyDescent="0.35">
      <c r="A80" s="52"/>
      <c r="B80" s="52"/>
    </row>
    <row r="81" spans="1:2" s="33" customFormat="1" ht="15" thickBot="1" x14ac:dyDescent="0.35">
      <c r="A81" s="48" t="s">
        <v>222</v>
      </c>
      <c r="B81" s="49" t="s">
        <v>198</v>
      </c>
    </row>
    <row r="82" spans="1:2" s="32" customFormat="1" ht="28.2" thickBot="1" x14ac:dyDescent="0.35">
      <c r="A82" s="49" t="s">
        <v>223</v>
      </c>
      <c r="B82" s="49" t="s">
        <v>224</v>
      </c>
    </row>
    <row r="83" spans="1:2" s="33" customFormat="1" ht="42" thickBot="1" x14ac:dyDescent="0.35">
      <c r="A83" s="50" t="s">
        <v>225</v>
      </c>
      <c r="B83" s="50" t="s">
        <v>147</v>
      </c>
    </row>
    <row r="84" spans="1:2" s="33" customFormat="1" ht="15" thickBot="1" x14ac:dyDescent="0.35">
      <c r="A84" s="52"/>
      <c r="B84" s="52"/>
    </row>
    <row r="85" spans="1:2" s="33" customFormat="1" ht="15" thickBot="1" x14ac:dyDescent="0.35">
      <c r="A85" s="48" t="s">
        <v>226</v>
      </c>
      <c r="B85" s="49" t="s">
        <v>198</v>
      </c>
    </row>
    <row r="86" spans="1:2" s="33" customFormat="1" ht="28.2" thickBot="1" x14ac:dyDescent="0.35">
      <c r="A86" s="50" t="s">
        <v>227</v>
      </c>
      <c r="B86" s="50" t="s">
        <v>224</v>
      </c>
    </row>
    <row r="87" spans="1:2" s="33" customFormat="1" ht="55.8" thickBot="1" x14ac:dyDescent="0.35">
      <c r="A87" s="50" t="s">
        <v>228</v>
      </c>
      <c r="B87" s="50" t="s">
        <v>147</v>
      </c>
    </row>
    <row r="88" spans="1:2" s="33" customFormat="1" x14ac:dyDescent="0.3">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sqref="A1:B1"/>
    </sheetView>
  </sheetViews>
  <sheetFormatPr defaultColWidth="8.77734375" defaultRowHeight="14.4" x14ac:dyDescent="0.3"/>
  <cols>
    <col min="1" max="1" width="39" style="30" customWidth="1"/>
    <col min="2" max="2" width="16.77734375" style="30" customWidth="1"/>
    <col min="3" max="16384" width="8.77734375" style="30"/>
  </cols>
  <sheetData>
    <row r="1" spans="1:5" ht="20.55" customHeight="1" x14ac:dyDescent="0.3">
      <c r="A1" s="232" t="s">
        <v>318</v>
      </c>
      <c r="B1" s="233"/>
    </row>
    <row r="2" spans="1:5" ht="15" customHeight="1" x14ac:dyDescent="0.3">
      <c r="A2" s="64" t="s">
        <v>319</v>
      </c>
      <c r="B2" s="77" t="s">
        <v>320</v>
      </c>
    </row>
    <row r="3" spans="1:5" x14ac:dyDescent="0.3">
      <c r="A3" s="64" t="s">
        <v>39</v>
      </c>
      <c r="B3" s="104">
        <v>0.67143841059602649</v>
      </c>
    </row>
    <row r="4" spans="1:5" x14ac:dyDescent="0.3">
      <c r="A4" s="64" t="s">
        <v>40</v>
      </c>
      <c r="B4" s="104">
        <v>9.0225165562913906E-2</v>
      </c>
    </row>
    <row r="5" spans="1:5" x14ac:dyDescent="0.3">
      <c r="A5" s="64" t="s">
        <v>41</v>
      </c>
      <c r="B5" s="104">
        <v>7.765827814569537E-2</v>
      </c>
    </row>
    <row r="6" spans="1:5" x14ac:dyDescent="0.3">
      <c r="A6" s="64" t="s">
        <v>42</v>
      </c>
      <c r="B6" s="104">
        <v>0.16067814569536423</v>
      </c>
    </row>
    <row r="13" spans="1:5" x14ac:dyDescent="0.3">
      <c r="B13" s="96"/>
      <c r="C13" s="96"/>
      <c r="D13" s="96"/>
      <c r="E13" s="96"/>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88"/>
  <sheetViews>
    <sheetView showGridLines="0" zoomScaleNormal="100" workbookViewId="0"/>
  </sheetViews>
  <sheetFormatPr defaultColWidth="8.5546875" defaultRowHeight="14.4" x14ac:dyDescent="0.3"/>
  <cols>
    <col min="1" max="1" width="38.44140625" style="30" customWidth="1"/>
    <col min="2" max="2" width="78.77734375" style="30" customWidth="1"/>
    <col min="3" max="16384" width="8.5546875" style="30"/>
  </cols>
  <sheetData>
    <row r="1" spans="1:2" s="29" customFormat="1" ht="30" x14ac:dyDescent="0.3">
      <c r="A1" s="34" t="s">
        <v>134</v>
      </c>
      <c r="B1" s="28"/>
    </row>
    <row r="2" spans="1:2" s="29" customFormat="1" ht="30" x14ac:dyDescent="0.3">
      <c r="A2" s="34"/>
      <c r="B2" s="28"/>
    </row>
    <row r="3" spans="1:2" s="29" customFormat="1" ht="23.4" thickBot="1" x14ac:dyDescent="0.35">
      <c r="A3" s="317" t="s">
        <v>243</v>
      </c>
      <c r="B3" s="317"/>
    </row>
    <row r="4" spans="1:2" ht="15" thickBot="1" x14ac:dyDescent="0.35">
      <c r="A4" s="36" t="s">
        <v>135</v>
      </c>
      <c r="B4" s="37" t="s">
        <v>136</v>
      </c>
    </row>
    <row r="5" spans="1:2" ht="15" thickBot="1" x14ac:dyDescent="0.35">
      <c r="A5" s="38" t="s">
        <v>137</v>
      </c>
      <c r="B5" s="37" t="s">
        <v>233</v>
      </c>
    </row>
    <row r="6" spans="1:2" ht="15" thickBot="1" x14ac:dyDescent="0.35">
      <c r="A6" s="38" t="s">
        <v>139</v>
      </c>
      <c r="B6" s="39">
        <v>43616</v>
      </c>
    </row>
    <row r="7" spans="1:2" ht="15" thickBot="1" x14ac:dyDescent="0.35">
      <c r="A7" s="36" t="s">
        <v>140</v>
      </c>
      <c r="B7" s="37" t="s">
        <v>230</v>
      </c>
    </row>
    <row r="8" spans="1:2" ht="15" thickBot="1" x14ac:dyDescent="0.35">
      <c r="A8" s="40"/>
      <c r="B8" s="40"/>
    </row>
    <row r="9" spans="1:2" s="31" customFormat="1" ht="15" thickBot="1" x14ac:dyDescent="0.35">
      <c r="A9" s="315" t="s">
        <v>141</v>
      </c>
      <c r="B9" s="315"/>
    </row>
    <row r="10" spans="1:2" s="32" customFormat="1" ht="15" thickBot="1" x14ac:dyDescent="0.35">
      <c r="A10" s="41" t="s">
        <v>142</v>
      </c>
      <c r="B10" s="42" t="s">
        <v>158</v>
      </c>
    </row>
    <row r="11" spans="1:2" s="32" customFormat="1" ht="15" thickBot="1" x14ac:dyDescent="0.35">
      <c r="A11" s="42" t="s">
        <v>144</v>
      </c>
      <c r="B11" s="42" t="s">
        <v>145</v>
      </c>
    </row>
    <row r="12" spans="1:2" s="32" customFormat="1" ht="15" thickBot="1" x14ac:dyDescent="0.35">
      <c r="A12" s="42" t="s">
        <v>144</v>
      </c>
      <c r="B12" s="42" t="s">
        <v>146</v>
      </c>
    </row>
    <row r="13" spans="1:2" s="32" customFormat="1" ht="15" thickBot="1" x14ac:dyDescent="0.35">
      <c r="A13" s="42" t="s">
        <v>144</v>
      </c>
      <c r="B13" s="42" t="s">
        <v>148</v>
      </c>
    </row>
    <row r="14" spans="1:2" s="32" customFormat="1" ht="15" thickBot="1" x14ac:dyDescent="0.35">
      <c r="A14" s="42" t="s">
        <v>144</v>
      </c>
      <c r="B14" s="42" t="s">
        <v>234</v>
      </c>
    </row>
    <row r="15" spans="1:2" s="32" customFormat="1" ht="15" thickBot="1" x14ac:dyDescent="0.35">
      <c r="A15" s="42" t="s">
        <v>144</v>
      </c>
      <c r="B15" s="42" t="s">
        <v>150</v>
      </c>
    </row>
    <row r="16" spans="1:2" s="32" customFormat="1" ht="15" thickBot="1" x14ac:dyDescent="0.35">
      <c r="A16" s="41" t="s">
        <v>151</v>
      </c>
      <c r="B16" s="42" t="s">
        <v>158</v>
      </c>
    </row>
    <row r="17" spans="1:2" s="32" customFormat="1" ht="15" thickBot="1" x14ac:dyDescent="0.35">
      <c r="A17" s="42" t="s">
        <v>144</v>
      </c>
      <c r="B17" s="42" t="s">
        <v>152</v>
      </c>
    </row>
    <row r="18" spans="1:2" s="32" customFormat="1" ht="15" thickBot="1" x14ac:dyDescent="0.35">
      <c r="A18" s="42" t="s">
        <v>144</v>
      </c>
      <c r="B18" s="42" t="s">
        <v>153</v>
      </c>
    </row>
    <row r="19" spans="1:2" s="32" customFormat="1" ht="15" thickBot="1" x14ac:dyDescent="0.35">
      <c r="A19" s="42" t="s">
        <v>144</v>
      </c>
      <c r="B19" s="42" t="s">
        <v>154</v>
      </c>
    </row>
    <row r="20" spans="1:2" s="32" customFormat="1" ht="42" thickBot="1" x14ac:dyDescent="0.35">
      <c r="A20" s="42" t="s">
        <v>144</v>
      </c>
      <c r="B20" s="42" t="s">
        <v>155</v>
      </c>
    </row>
    <row r="21" spans="1:2" s="32" customFormat="1" ht="15" thickBot="1" x14ac:dyDescent="0.35">
      <c r="A21" s="42" t="s">
        <v>144</v>
      </c>
      <c r="B21" s="42" t="s">
        <v>156</v>
      </c>
    </row>
    <row r="22" spans="1:2" s="32" customFormat="1" ht="15" thickBot="1" x14ac:dyDescent="0.35">
      <c r="A22" s="41" t="s">
        <v>157</v>
      </c>
      <c r="B22" s="42" t="s">
        <v>143</v>
      </c>
    </row>
    <row r="23" spans="1:2" s="32" customFormat="1" ht="15" thickBot="1" x14ac:dyDescent="0.35">
      <c r="A23" s="42" t="s">
        <v>144</v>
      </c>
      <c r="B23" s="42" t="s">
        <v>159</v>
      </c>
    </row>
    <row r="24" spans="1:2" s="32" customFormat="1" ht="15" thickBot="1" x14ac:dyDescent="0.35">
      <c r="A24" s="42" t="s">
        <v>144</v>
      </c>
      <c r="B24" s="42" t="s">
        <v>160</v>
      </c>
    </row>
    <row r="25" spans="1:2" s="32" customFormat="1" ht="15" thickBot="1" x14ac:dyDescent="0.35">
      <c r="A25" s="42" t="s">
        <v>144</v>
      </c>
      <c r="B25" s="42" t="s">
        <v>161</v>
      </c>
    </row>
    <row r="26" spans="1:2" s="32" customFormat="1" ht="15" thickBot="1" x14ac:dyDescent="0.35">
      <c r="A26" s="42" t="s">
        <v>144</v>
      </c>
      <c r="B26" s="42" t="s">
        <v>162</v>
      </c>
    </row>
    <row r="27" spans="1:2" s="33" customFormat="1" ht="28.2" thickBot="1" x14ac:dyDescent="0.35">
      <c r="A27" s="43" t="s">
        <v>147</v>
      </c>
      <c r="B27" s="43" t="s">
        <v>163</v>
      </c>
    </row>
    <row r="28" spans="1:2" s="32" customFormat="1" ht="15" thickBot="1" x14ac:dyDescent="0.35">
      <c r="A28" s="41" t="s">
        <v>164</v>
      </c>
      <c r="B28" s="42" t="s">
        <v>158</v>
      </c>
    </row>
    <row r="29" spans="1:2" s="33" customFormat="1" ht="28.2" thickBot="1" x14ac:dyDescent="0.35">
      <c r="A29" s="43" t="s">
        <v>144</v>
      </c>
      <c r="B29" s="43" t="s">
        <v>165</v>
      </c>
    </row>
    <row r="30" spans="1:2" s="33" customFormat="1" ht="28.2" thickBot="1" x14ac:dyDescent="0.35">
      <c r="A30" s="43" t="s">
        <v>144</v>
      </c>
      <c r="B30" s="43" t="s">
        <v>166</v>
      </c>
    </row>
    <row r="31" spans="1:2" s="32" customFormat="1" ht="15" thickBot="1" x14ac:dyDescent="0.35">
      <c r="A31" s="42" t="s">
        <v>144</v>
      </c>
      <c r="B31" s="44" t="s">
        <v>167</v>
      </c>
    </row>
    <row r="32" spans="1:2" s="33" customFormat="1" ht="28.2" thickBot="1" x14ac:dyDescent="0.35">
      <c r="A32" s="43" t="s">
        <v>144</v>
      </c>
      <c r="B32" s="43" t="s">
        <v>168</v>
      </c>
    </row>
    <row r="33" spans="1:2" s="32" customFormat="1" ht="15" thickBot="1" x14ac:dyDescent="0.35">
      <c r="A33" s="42" t="s">
        <v>144</v>
      </c>
      <c r="B33" s="42" t="s">
        <v>169</v>
      </c>
    </row>
    <row r="34" spans="1:2" s="32" customFormat="1" ht="15" thickBot="1" x14ac:dyDescent="0.35">
      <c r="A34" s="41" t="s">
        <v>170</v>
      </c>
      <c r="B34" s="42" t="s">
        <v>235</v>
      </c>
    </row>
    <row r="35" spans="1:2" s="32" customFormat="1" ht="15" thickBot="1" x14ac:dyDescent="0.35">
      <c r="A35" s="42" t="s">
        <v>147</v>
      </c>
      <c r="B35" s="42" t="s">
        <v>171</v>
      </c>
    </row>
    <row r="36" spans="1:2" s="32" customFormat="1" ht="15" thickBot="1" x14ac:dyDescent="0.35">
      <c r="A36" s="42" t="s">
        <v>144</v>
      </c>
      <c r="B36" s="42" t="s">
        <v>172</v>
      </c>
    </row>
    <row r="37" spans="1:2" s="32" customFormat="1" ht="15" thickBot="1" x14ac:dyDescent="0.35">
      <c r="A37" s="42" t="s">
        <v>144</v>
      </c>
      <c r="B37" s="42" t="s">
        <v>173</v>
      </c>
    </row>
    <row r="38" spans="1:2" s="32" customFormat="1" ht="28.2" thickBot="1" x14ac:dyDescent="0.35">
      <c r="A38" s="42" t="s">
        <v>147</v>
      </c>
      <c r="B38" s="42" t="s">
        <v>174</v>
      </c>
    </row>
    <row r="39" spans="1:2" s="32" customFormat="1" ht="15" thickBot="1" x14ac:dyDescent="0.35">
      <c r="A39" s="42" t="s">
        <v>147</v>
      </c>
      <c r="B39" s="42" t="s">
        <v>175</v>
      </c>
    </row>
    <row r="40" spans="1:2" ht="15" thickBot="1" x14ac:dyDescent="0.35">
      <c r="A40" s="45"/>
      <c r="B40" s="45"/>
    </row>
    <row r="41" spans="1:2" ht="15" thickBot="1" x14ac:dyDescent="0.35">
      <c r="A41" s="318" t="s">
        <v>176</v>
      </c>
      <c r="B41" s="318"/>
    </row>
    <row r="42" spans="1:2" s="33" customFormat="1" ht="42" thickBot="1" x14ac:dyDescent="0.35">
      <c r="A42" s="46" t="s">
        <v>177</v>
      </c>
      <c r="B42" s="43" t="s">
        <v>178</v>
      </c>
    </row>
    <row r="43" spans="1:2" s="32" customFormat="1" ht="83.4" thickBot="1" x14ac:dyDescent="0.35">
      <c r="A43" s="46"/>
      <c r="B43" s="43" t="s">
        <v>179</v>
      </c>
    </row>
    <row r="44" spans="1:2" s="33" customFormat="1" ht="42" thickBot="1" x14ac:dyDescent="0.35">
      <c r="A44" s="46" t="s">
        <v>180</v>
      </c>
      <c r="B44" s="43" t="s">
        <v>181</v>
      </c>
    </row>
    <row r="45" spans="1:2" s="33" customFormat="1" ht="55.8" thickBot="1" x14ac:dyDescent="0.35">
      <c r="A45" s="43" t="s">
        <v>182</v>
      </c>
      <c r="B45" s="43" t="s">
        <v>183</v>
      </c>
    </row>
    <row r="46" spans="1:2" s="32" customFormat="1" ht="15" thickBot="1" x14ac:dyDescent="0.35">
      <c r="A46" s="42" t="s">
        <v>182</v>
      </c>
      <c r="B46" s="42" t="s">
        <v>184</v>
      </c>
    </row>
    <row r="47" spans="1:2" s="32" customFormat="1" ht="15" thickBot="1" x14ac:dyDescent="0.35">
      <c r="A47" s="42" t="s">
        <v>182</v>
      </c>
      <c r="B47" s="42" t="s">
        <v>185</v>
      </c>
    </row>
    <row r="48" spans="1:2" s="32" customFormat="1" ht="15" thickBot="1" x14ac:dyDescent="0.35">
      <c r="A48" s="42" t="s">
        <v>182</v>
      </c>
      <c r="B48" s="42" t="s">
        <v>186</v>
      </c>
    </row>
    <row r="49" spans="1:2" s="32" customFormat="1" ht="28.2" thickBot="1" x14ac:dyDescent="0.35">
      <c r="A49" s="42" t="s">
        <v>182</v>
      </c>
      <c r="B49" s="42" t="s">
        <v>187</v>
      </c>
    </row>
    <row r="50" spans="1:2" s="32" customFormat="1" ht="15" thickBot="1" x14ac:dyDescent="0.35">
      <c r="A50" s="42" t="s">
        <v>182</v>
      </c>
      <c r="B50" s="42" t="s">
        <v>188</v>
      </c>
    </row>
    <row r="51" spans="1:2" s="33" customFormat="1" ht="28.2" thickBot="1" x14ac:dyDescent="0.35">
      <c r="A51" s="43" t="s">
        <v>182</v>
      </c>
      <c r="B51" s="43" t="s">
        <v>189</v>
      </c>
    </row>
    <row r="52" spans="1:2" s="33" customFormat="1" ht="42" thickBot="1" x14ac:dyDescent="0.35">
      <c r="A52" s="43" t="s">
        <v>182</v>
      </c>
      <c r="B52" s="43" t="s">
        <v>190</v>
      </c>
    </row>
    <row r="53" spans="1:2" s="32" customFormat="1" ht="28.2" thickBot="1" x14ac:dyDescent="0.35">
      <c r="A53" s="42" t="s">
        <v>182</v>
      </c>
      <c r="B53" s="42" t="s">
        <v>191</v>
      </c>
    </row>
    <row r="54" spans="1:2" s="33" customFormat="1" ht="28.2" thickBot="1" x14ac:dyDescent="0.35">
      <c r="A54" s="43" t="s">
        <v>182</v>
      </c>
      <c r="B54" s="43" t="s">
        <v>192</v>
      </c>
    </row>
    <row r="55" spans="1:2" s="33" customFormat="1" ht="28.2" thickBot="1" x14ac:dyDescent="0.35">
      <c r="A55" s="43" t="s">
        <v>182</v>
      </c>
      <c r="B55" s="43" t="s">
        <v>193</v>
      </c>
    </row>
    <row r="56" spans="1:2" s="32" customFormat="1" ht="28.2" thickBot="1" x14ac:dyDescent="0.35">
      <c r="A56" s="42" t="s">
        <v>182</v>
      </c>
      <c r="B56" s="42" t="s">
        <v>194</v>
      </c>
    </row>
    <row r="57" spans="1:2" s="32" customFormat="1" ht="28.2" thickBot="1" x14ac:dyDescent="0.35">
      <c r="A57" s="42" t="s">
        <v>182</v>
      </c>
      <c r="B57" s="42" t="s">
        <v>195</v>
      </c>
    </row>
    <row r="58" spans="1:2" ht="15" thickBot="1" x14ac:dyDescent="0.35">
      <c r="A58" s="47"/>
      <c r="B58" s="47"/>
    </row>
    <row r="59" spans="1:2" s="33" customFormat="1" ht="15" thickBot="1" x14ac:dyDescent="0.35">
      <c r="A59" s="318" t="s">
        <v>196</v>
      </c>
      <c r="B59" s="318"/>
    </row>
    <row r="60" spans="1:2" s="33" customFormat="1" ht="15" thickBot="1" x14ac:dyDescent="0.35">
      <c r="A60" s="48" t="s">
        <v>197</v>
      </c>
      <c r="B60" s="49" t="s">
        <v>198</v>
      </c>
    </row>
    <row r="61" spans="1:2" s="33" customFormat="1" ht="42" thickBot="1" x14ac:dyDescent="0.35">
      <c r="A61" s="50" t="s">
        <v>199</v>
      </c>
      <c r="B61" s="50" t="s">
        <v>236</v>
      </c>
    </row>
    <row r="62" spans="1:2" s="32" customFormat="1" ht="28.2" thickBot="1" x14ac:dyDescent="0.35">
      <c r="A62" s="50" t="s">
        <v>201</v>
      </c>
      <c r="B62" s="50" t="s">
        <v>237</v>
      </c>
    </row>
    <row r="63" spans="1:2" s="33" customFormat="1" ht="42" thickBot="1" x14ac:dyDescent="0.35">
      <c r="A63" s="50" t="s">
        <v>203</v>
      </c>
      <c r="B63" s="50" t="s">
        <v>238</v>
      </c>
    </row>
    <row r="64" spans="1:2" s="33" customFormat="1" ht="15" thickBot="1" x14ac:dyDescent="0.35">
      <c r="A64" s="51"/>
      <c r="B64" s="52"/>
    </row>
    <row r="65" spans="1:2" s="33" customFormat="1" ht="15" thickBot="1" x14ac:dyDescent="0.35">
      <c r="A65" s="48" t="s">
        <v>205</v>
      </c>
      <c r="B65" s="49" t="s">
        <v>198</v>
      </c>
    </row>
    <row r="66" spans="1:2" s="32" customFormat="1" ht="28.2" thickBot="1" x14ac:dyDescent="0.35">
      <c r="A66" s="50" t="s">
        <v>206</v>
      </c>
      <c r="B66" s="50" t="s">
        <v>239</v>
      </c>
    </row>
    <row r="67" spans="1:2" s="33" customFormat="1" ht="55.8" thickBot="1" x14ac:dyDescent="0.35">
      <c r="A67" s="50" t="s">
        <v>208</v>
      </c>
      <c r="B67" s="50" t="s">
        <v>240</v>
      </c>
    </row>
    <row r="68" spans="1:2" s="33" customFormat="1" ht="15" thickBot="1" x14ac:dyDescent="0.35">
      <c r="A68" s="51"/>
      <c r="B68" s="52"/>
    </row>
    <row r="69" spans="1:2" s="33" customFormat="1" ht="15" thickBot="1" x14ac:dyDescent="0.35">
      <c r="A69" s="48" t="s">
        <v>210</v>
      </c>
      <c r="B69" s="49" t="s">
        <v>198</v>
      </c>
    </row>
    <row r="70" spans="1:2" s="33" customFormat="1" ht="28.2" thickBot="1" x14ac:dyDescent="0.35">
      <c r="A70" s="50" t="s">
        <v>211</v>
      </c>
      <c r="B70" s="50" t="s">
        <v>241</v>
      </c>
    </row>
    <row r="71" spans="1:2" s="32" customFormat="1" ht="42" thickBot="1" x14ac:dyDescent="0.35">
      <c r="A71" s="50" t="s">
        <v>213</v>
      </c>
      <c r="B71" s="50" t="s">
        <v>214</v>
      </c>
    </row>
    <row r="72" spans="1:2" s="33" customFormat="1" ht="42" thickBot="1" x14ac:dyDescent="0.35">
      <c r="A72" s="50" t="s">
        <v>215</v>
      </c>
      <c r="B72" s="50" t="s">
        <v>240</v>
      </c>
    </row>
    <row r="73" spans="1:2" s="33" customFormat="1" ht="15" thickBot="1" x14ac:dyDescent="0.35">
      <c r="A73" s="51"/>
      <c r="B73" s="52"/>
    </row>
    <row r="74" spans="1:2" s="32" customFormat="1" ht="15" thickBot="1" x14ac:dyDescent="0.35">
      <c r="A74" s="48" t="s">
        <v>216</v>
      </c>
      <c r="B74" s="49" t="s">
        <v>198</v>
      </c>
    </row>
    <row r="75" spans="1:2" s="33" customFormat="1" ht="42" thickBot="1" x14ac:dyDescent="0.35">
      <c r="A75" s="50" t="s">
        <v>217</v>
      </c>
      <c r="B75" s="50" t="s">
        <v>218</v>
      </c>
    </row>
    <row r="76" spans="1:2" s="33" customFormat="1" ht="15" thickBot="1" x14ac:dyDescent="0.35">
      <c r="A76" s="51"/>
      <c r="B76" s="52"/>
    </row>
    <row r="77" spans="1:2" s="33" customFormat="1" ht="15" thickBot="1" x14ac:dyDescent="0.35">
      <c r="A77" s="48" t="s">
        <v>219</v>
      </c>
      <c r="B77" s="49" t="s">
        <v>198</v>
      </c>
    </row>
    <row r="78" spans="1:2" s="32" customFormat="1" ht="28.2" thickBot="1" x14ac:dyDescent="0.35">
      <c r="A78" s="50" t="s">
        <v>220</v>
      </c>
      <c r="B78" s="50" t="s">
        <v>240</v>
      </c>
    </row>
    <row r="79" spans="1:2" s="32" customFormat="1" ht="42" thickBot="1" x14ac:dyDescent="0.35">
      <c r="A79" s="50" t="s">
        <v>221</v>
      </c>
      <c r="B79" s="50" t="s">
        <v>240</v>
      </c>
    </row>
    <row r="80" spans="1:2" s="33" customFormat="1" ht="15" thickBot="1" x14ac:dyDescent="0.35">
      <c r="A80" s="51"/>
      <c r="B80" s="52"/>
    </row>
    <row r="81" spans="1:2" s="33" customFormat="1" ht="15" thickBot="1" x14ac:dyDescent="0.35">
      <c r="A81" s="48" t="s">
        <v>222</v>
      </c>
      <c r="B81" s="49" t="s">
        <v>198</v>
      </c>
    </row>
    <row r="82" spans="1:2" s="32" customFormat="1" ht="28.2" thickBot="1" x14ac:dyDescent="0.35">
      <c r="A82" s="49" t="s">
        <v>223</v>
      </c>
      <c r="B82" s="49" t="s">
        <v>224</v>
      </c>
    </row>
    <row r="83" spans="1:2" s="33" customFormat="1" ht="42" thickBot="1" x14ac:dyDescent="0.35">
      <c r="A83" s="50" t="s">
        <v>225</v>
      </c>
      <c r="B83" s="50" t="s">
        <v>147</v>
      </c>
    </row>
    <row r="84" spans="1:2" s="33" customFormat="1" ht="15" thickBot="1" x14ac:dyDescent="0.35">
      <c r="A84" s="51"/>
      <c r="B84" s="52"/>
    </row>
    <row r="85" spans="1:2" s="33" customFormat="1" ht="15" thickBot="1" x14ac:dyDescent="0.35">
      <c r="A85" s="48" t="s">
        <v>226</v>
      </c>
      <c r="B85" s="49" t="s">
        <v>198</v>
      </c>
    </row>
    <row r="86" spans="1:2" s="33" customFormat="1" ht="28.2" thickBot="1" x14ac:dyDescent="0.35">
      <c r="A86" s="50" t="s">
        <v>227</v>
      </c>
      <c r="B86" s="50" t="s">
        <v>224</v>
      </c>
    </row>
    <row r="87" spans="1:2" s="33" customFormat="1" ht="55.8" thickBot="1" x14ac:dyDescent="0.35">
      <c r="A87" s="50" t="s">
        <v>228</v>
      </c>
      <c r="B87" s="50" t="s">
        <v>147</v>
      </c>
    </row>
    <row r="88" spans="1:2" s="33" customFormat="1" x14ac:dyDescent="0.3">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election sqref="A1:F1"/>
    </sheetView>
  </sheetViews>
  <sheetFormatPr defaultColWidth="8.77734375" defaultRowHeight="14.4" x14ac:dyDescent="0.3"/>
  <cols>
    <col min="1" max="1" width="12.21875" style="30" customWidth="1"/>
    <col min="2" max="6" width="15" style="30" customWidth="1"/>
    <col min="7" max="16384" width="8.77734375" style="30"/>
  </cols>
  <sheetData>
    <row r="1" spans="1:6" x14ac:dyDescent="0.3">
      <c r="A1" s="229" t="s">
        <v>311</v>
      </c>
      <c r="B1" s="230"/>
      <c r="C1" s="230"/>
      <c r="D1" s="230"/>
      <c r="E1" s="230"/>
      <c r="F1" s="231"/>
    </row>
    <row r="2" spans="1:6" ht="42" x14ac:dyDescent="0.3">
      <c r="A2" s="63" t="s">
        <v>298</v>
      </c>
      <c r="B2" s="64" t="s">
        <v>39</v>
      </c>
      <c r="C2" s="64" t="s">
        <v>40</v>
      </c>
      <c r="D2" s="64" t="s">
        <v>41</v>
      </c>
      <c r="E2" s="64" t="s">
        <v>42</v>
      </c>
      <c r="F2" s="65" t="s">
        <v>26</v>
      </c>
    </row>
    <row r="3" spans="1:6" x14ac:dyDescent="0.3">
      <c r="A3" s="59">
        <v>43221</v>
      </c>
      <c r="B3" s="4">
        <v>54891</v>
      </c>
      <c r="C3" s="4">
        <v>7332</v>
      </c>
      <c r="D3" s="4">
        <v>5644</v>
      </c>
      <c r="E3" s="4">
        <v>16473</v>
      </c>
      <c r="F3" s="4">
        <v>84340</v>
      </c>
    </row>
    <row r="4" spans="1:6" x14ac:dyDescent="0.3">
      <c r="A4" s="59">
        <v>43252</v>
      </c>
      <c r="B4" s="4">
        <v>54473</v>
      </c>
      <c r="C4" s="4">
        <v>7297</v>
      </c>
      <c r="D4" s="4">
        <v>5628</v>
      </c>
      <c r="E4" s="4">
        <v>16417</v>
      </c>
      <c r="F4" s="4">
        <v>83815</v>
      </c>
    </row>
    <row r="5" spans="1:6" x14ac:dyDescent="0.3">
      <c r="A5" s="59">
        <v>43282</v>
      </c>
      <c r="B5" s="4">
        <v>57657</v>
      </c>
      <c r="C5" s="4">
        <v>7583</v>
      </c>
      <c r="D5" s="4">
        <v>5864</v>
      </c>
      <c r="E5" s="4">
        <v>16924</v>
      </c>
      <c r="F5" s="4">
        <v>88028</v>
      </c>
    </row>
    <row r="6" spans="1:6" x14ac:dyDescent="0.3">
      <c r="A6" s="59">
        <v>43313</v>
      </c>
      <c r="B6" s="4">
        <v>60635</v>
      </c>
      <c r="C6" s="4">
        <v>7520</v>
      </c>
      <c r="D6" s="4">
        <v>5967</v>
      </c>
      <c r="E6" s="4">
        <v>17355</v>
      </c>
      <c r="F6" s="4">
        <v>91477</v>
      </c>
    </row>
    <row r="7" spans="1:6" x14ac:dyDescent="0.3">
      <c r="A7" s="59">
        <v>43344</v>
      </c>
      <c r="B7" s="4">
        <v>61921</v>
      </c>
      <c r="C7" s="4">
        <v>7412</v>
      </c>
      <c r="D7" s="4">
        <v>5919</v>
      </c>
      <c r="E7" s="4">
        <v>17818</v>
      </c>
      <c r="F7" s="4">
        <v>93070</v>
      </c>
    </row>
    <row r="8" spans="1:6" x14ac:dyDescent="0.3">
      <c r="A8" s="59">
        <v>43374</v>
      </c>
      <c r="B8" s="4">
        <v>61106</v>
      </c>
      <c r="C8" s="4">
        <v>7312</v>
      </c>
      <c r="D8" s="4">
        <v>5974</v>
      </c>
      <c r="E8" s="4">
        <v>17930</v>
      </c>
      <c r="F8" s="4">
        <v>92322</v>
      </c>
    </row>
    <row r="9" spans="1:6" x14ac:dyDescent="0.3">
      <c r="A9" s="59">
        <v>43405</v>
      </c>
      <c r="B9" s="4">
        <v>59918</v>
      </c>
      <c r="C9" s="4">
        <v>7374</v>
      </c>
      <c r="D9" s="4">
        <v>5966</v>
      </c>
      <c r="E9" s="4">
        <v>17775</v>
      </c>
      <c r="F9" s="4">
        <v>91033</v>
      </c>
    </row>
    <row r="10" spans="1:6" x14ac:dyDescent="0.3">
      <c r="A10" s="59">
        <v>43435</v>
      </c>
      <c r="B10" s="4">
        <v>59386</v>
      </c>
      <c r="C10" s="4">
        <v>7318</v>
      </c>
      <c r="D10" s="4">
        <v>5949</v>
      </c>
      <c r="E10" s="4">
        <v>17647</v>
      </c>
      <c r="F10" s="4">
        <v>90300</v>
      </c>
    </row>
    <row r="11" spans="1:6" x14ac:dyDescent="0.3">
      <c r="A11" s="59">
        <v>43466</v>
      </c>
      <c r="B11" s="4">
        <v>58125</v>
      </c>
      <c r="C11" s="4">
        <v>7126</v>
      </c>
      <c r="D11" s="4">
        <v>6036</v>
      </c>
      <c r="E11" s="4">
        <v>17280</v>
      </c>
      <c r="F11" s="4">
        <v>88567</v>
      </c>
    </row>
    <row r="12" spans="1:6" x14ac:dyDescent="0.3">
      <c r="A12" s="59">
        <v>43497</v>
      </c>
      <c r="B12" s="4">
        <v>56182</v>
      </c>
      <c r="C12" s="4">
        <v>7097</v>
      </c>
      <c r="D12" s="4">
        <v>6110</v>
      </c>
      <c r="E12" s="4">
        <v>17397</v>
      </c>
      <c r="F12" s="4">
        <v>86786</v>
      </c>
    </row>
    <row r="13" spans="1:6" x14ac:dyDescent="0.3">
      <c r="A13" s="59">
        <v>43525</v>
      </c>
      <c r="B13" s="4">
        <v>55689</v>
      </c>
      <c r="C13" s="4">
        <v>7362</v>
      </c>
      <c r="D13" s="4">
        <v>6306</v>
      </c>
      <c r="E13" s="4">
        <v>17984</v>
      </c>
      <c r="F13" s="4">
        <v>87341</v>
      </c>
    </row>
    <row r="14" spans="1:6" x14ac:dyDescent="0.3">
      <c r="A14" s="59">
        <v>43556</v>
      </c>
      <c r="B14" s="4">
        <v>55981</v>
      </c>
      <c r="C14" s="4">
        <v>7385</v>
      </c>
      <c r="D14" s="4">
        <v>6214</v>
      </c>
      <c r="E14" s="4">
        <v>18300</v>
      </c>
      <c r="F14" s="4">
        <v>87880</v>
      </c>
    </row>
    <row r="15" spans="1:6" x14ac:dyDescent="0.3">
      <c r="A15" s="59">
        <v>43586</v>
      </c>
      <c r="B15" s="4">
        <v>58549</v>
      </c>
      <c r="C15" s="4">
        <v>7296</v>
      </c>
      <c r="D15" s="4">
        <v>6229</v>
      </c>
      <c r="E15" s="4">
        <v>18563</v>
      </c>
      <c r="F15" s="4">
        <v>90637</v>
      </c>
    </row>
    <row r="16" spans="1:6" x14ac:dyDescent="0.3">
      <c r="B16" s="319"/>
      <c r="C16" s="319"/>
      <c r="D16" s="319"/>
      <c r="E16" s="319"/>
    </row>
    <row r="17" spans="2:5" x14ac:dyDescent="0.3">
      <c r="B17" s="96"/>
      <c r="C17" s="96"/>
      <c r="D17" s="96"/>
      <c r="E17" s="96"/>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
  <sheetViews>
    <sheetView workbookViewId="0">
      <selection sqref="A1:AK1"/>
    </sheetView>
  </sheetViews>
  <sheetFormatPr defaultColWidth="8.77734375" defaultRowHeight="14.4" x14ac:dyDescent="0.3"/>
  <cols>
    <col min="1" max="1" width="26.21875" style="30" customWidth="1"/>
    <col min="2" max="37" width="17.77734375" style="30" customWidth="1"/>
    <col min="38" max="16384" width="8.77734375" style="30"/>
  </cols>
  <sheetData>
    <row r="1" spans="1:37" x14ac:dyDescent="0.3">
      <c r="A1" s="234" t="s">
        <v>346</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row>
    <row r="2" spans="1:37" x14ac:dyDescent="0.3">
      <c r="A2" s="235" t="s">
        <v>304</v>
      </c>
      <c r="B2" s="236" t="s">
        <v>344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8"/>
    </row>
    <row r="3" spans="1:37" x14ac:dyDescent="0.3">
      <c r="A3" s="235"/>
      <c r="B3" s="138">
        <v>1</v>
      </c>
      <c r="C3" s="138">
        <v>2</v>
      </c>
      <c r="D3" s="138">
        <v>3</v>
      </c>
      <c r="E3" s="138">
        <v>4</v>
      </c>
      <c r="F3" s="138">
        <v>5</v>
      </c>
      <c r="G3" s="138">
        <v>6</v>
      </c>
      <c r="H3" s="138">
        <v>7</v>
      </c>
      <c r="I3" s="138">
        <v>8</v>
      </c>
      <c r="J3" s="138">
        <v>9</v>
      </c>
      <c r="K3" s="138">
        <v>10</v>
      </c>
      <c r="L3" s="138">
        <v>11</v>
      </c>
      <c r="M3" s="138">
        <v>12</v>
      </c>
      <c r="N3" s="138">
        <v>13</v>
      </c>
      <c r="O3" s="138">
        <v>14</v>
      </c>
      <c r="P3" s="138">
        <v>15</v>
      </c>
      <c r="Q3" s="138">
        <v>16</v>
      </c>
      <c r="R3" s="138">
        <v>17</v>
      </c>
      <c r="S3" s="138">
        <v>18</v>
      </c>
      <c r="T3" s="138">
        <v>19</v>
      </c>
      <c r="U3" s="138">
        <v>20</v>
      </c>
      <c r="V3" s="138">
        <v>21</v>
      </c>
      <c r="W3" s="138">
        <v>22</v>
      </c>
      <c r="X3" s="138">
        <v>23</v>
      </c>
      <c r="Y3" s="138">
        <v>24</v>
      </c>
      <c r="Z3" s="138">
        <v>25</v>
      </c>
      <c r="AA3" s="138">
        <v>26</v>
      </c>
      <c r="AB3" s="138">
        <v>27</v>
      </c>
      <c r="AC3" s="138">
        <v>28</v>
      </c>
      <c r="AD3" s="138">
        <v>29</v>
      </c>
      <c r="AE3" s="138">
        <v>30</v>
      </c>
      <c r="AF3" s="138">
        <v>31</v>
      </c>
      <c r="AG3" s="138">
        <v>32</v>
      </c>
      <c r="AH3" s="138">
        <v>33</v>
      </c>
      <c r="AI3" s="138">
        <v>34</v>
      </c>
      <c r="AJ3" s="138">
        <v>35</v>
      </c>
      <c r="AK3" s="138">
        <v>36</v>
      </c>
    </row>
    <row r="4" spans="1:37" x14ac:dyDescent="0.3">
      <c r="A4" s="136" t="s">
        <v>96</v>
      </c>
      <c r="B4" s="137">
        <v>5547</v>
      </c>
      <c r="C4" s="137">
        <v>12343</v>
      </c>
      <c r="D4" s="137">
        <v>19554</v>
      </c>
      <c r="E4" s="137">
        <v>26890</v>
      </c>
      <c r="F4" s="137">
        <v>34492</v>
      </c>
      <c r="G4" s="137">
        <v>41322</v>
      </c>
      <c r="H4" s="137">
        <v>47091</v>
      </c>
      <c r="I4" s="137">
        <v>54961</v>
      </c>
      <c r="J4" s="137">
        <v>63154</v>
      </c>
      <c r="K4" s="137">
        <v>70259</v>
      </c>
      <c r="L4" s="137">
        <v>78289</v>
      </c>
      <c r="M4" s="137">
        <v>85638</v>
      </c>
      <c r="N4" s="137">
        <v>87581</v>
      </c>
      <c r="O4" s="137">
        <v>88331</v>
      </c>
      <c r="P4" s="137">
        <v>88779</v>
      </c>
      <c r="Q4" s="137">
        <v>89058</v>
      </c>
      <c r="R4" s="137">
        <v>89265</v>
      </c>
      <c r="S4" s="137">
        <v>89427</v>
      </c>
      <c r="T4" s="137">
        <v>89533</v>
      </c>
      <c r="U4" s="137">
        <v>89657</v>
      </c>
      <c r="V4" s="137">
        <v>89760</v>
      </c>
      <c r="W4" s="137">
        <v>89831</v>
      </c>
      <c r="X4" s="137">
        <v>89921</v>
      </c>
      <c r="Y4" s="137">
        <v>90022</v>
      </c>
      <c r="Z4" s="137">
        <v>90081</v>
      </c>
      <c r="AA4" s="137">
        <v>90139</v>
      </c>
      <c r="AB4" s="137">
        <v>90197</v>
      </c>
      <c r="AC4" s="137">
        <v>90246</v>
      </c>
      <c r="AD4" s="137">
        <v>90310</v>
      </c>
      <c r="AE4" s="137">
        <v>90351</v>
      </c>
      <c r="AF4" s="137">
        <v>90388</v>
      </c>
      <c r="AG4" s="137">
        <v>90442</v>
      </c>
      <c r="AH4" s="137">
        <v>90481</v>
      </c>
      <c r="AI4" s="137">
        <v>90508</v>
      </c>
      <c r="AJ4" s="137">
        <v>90555</v>
      </c>
      <c r="AK4" s="137">
        <v>90587</v>
      </c>
    </row>
    <row r="5" spans="1:37" x14ac:dyDescent="0.3">
      <c r="A5" s="136" t="s">
        <v>95</v>
      </c>
      <c r="B5" s="137">
        <v>4903</v>
      </c>
      <c r="C5" s="137">
        <v>12250</v>
      </c>
      <c r="D5" s="137">
        <v>19694</v>
      </c>
      <c r="E5" s="137">
        <v>26346</v>
      </c>
      <c r="F5" s="137">
        <v>34472</v>
      </c>
      <c r="G5" s="137">
        <v>41048</v>
      </c>
      <c r="H5" s="137">
        <v>47027</v>
      </c>
      <c r="I5" s="137">
        <v>54547</v>
      </c>
      <c r="J5" s="137">
        <v>63404</v>
      </c>
      <c r="K5" s="137">
        <v>69265</v>
      </c>
      <c r="L5" s="137">
        <v>77832</v>
      </c>
      <c r="M5" s="137">
        <v>85184</v>
      </c>
      <c r="N5" s="137">
        <v>87243</v>
      </c>
      <c r="O5" s="137">
        <v>88030</v>
      </c>
      <c r="P5" s="137">
        <v>88436</v>
      </c>
      <c r="Q5" s="137">
        <v>88677</v>
      </c>
      <c r="R5" s="137">
        <v>88907</v>
      </c>
      <c r="S5" s="137">
        <v>89046</v>
      </c>
      <c r="T5" s="137">
        <v>89208</v>
      </c>
      <c r="U5" s="137">
        <v>89356</v>
      </c>
      <c r="V5" s="137">
        <v>89466</v>
      </c>
      <c r="W5" s="137">
        <v>89562</v>
      </c>
      <c r="X5" s="137">
        <v>89660</v>
      </c>
      <c r="Y5" s="137">
        <v>89743</v>
      </c>
      <c r="Z5" s="137">
        <v>89824</v>
      </c>
      <c r="AA5" s="137">
        <v>89885</v>
      </c>
      <c r="AB5" s="137">
        <v>89943</v>
      </c>
      <c r="AC5" s="137">
        <v>89985</v>
      </c>
      <c r="AD5" s="137">
        <v>90037</v>
      </c>
      <c r="AE5" s="137">
        <v>90091</v>
      </c>
      <c r="AF5" s="137">
        <v>90118</v>
      </c>
      <c r="AG5" s="137">
        <v>90170</v>
      </c>
      <c r="AH5" s="137">
        <v>90218</v>
      </c>
      <c r="AI5" s="137">
        <v>90259</v>
      </c>
      <c r="AJ5" s="137">
        <v>90284</v>
      </c>
      <c r="AK5" s="137" t="s">
        <v>374</v>
      </c>
    </row>
    <row r="6" spans="1:37" x14ac:dyDescent="0.3">
      <c r="A6" s="136" t="s">
        <v>320</v>
      </c>
      <c r="B6" s="137">
        <v>5023</v>
      </c>
      <c r="C6" s="137">
        <v>12489</v>
      </c>
      <c r="D6" s="137">
        <v>19336</v>
      </c>
      <c r="E6" s="137">
        <v>26285</v>
      </c>
      <c r="F6" s="137">
        <v>34477</v>
      </c>
      <c r="G6" s="137">
        <v>41119</v>
      </c>
      <c r="H6" s="137">
        <v>47740</v>
      </c>
      <c r="I6" s="137">
        <v>55696</v>
      </c>
      <c r="J6" s="137">
        <v>63970</v>
      </c>
      <c r="K6" s="137">
        <v>71087</v>
      </c>
      <c r="L6" s="137">
        <v>79727</v>
      </c>
      <c r="M6" s="137">
        <v>87165</v>
      </c>
      <c r="N6" s="137">
        <v>89465</v>
      </c>
      <c r="O6" s="137">
        <v>90358</v>
      </c>
      <c r="P6" s="137">
        <v>90831</v>
      </c>
      <c r="Q6" s="137">
        <v>91177</v>
      </c>
      <c r="R6" s="137">
        <v>91465</v>
      </c>
      <c r="S6" s="137">
        <v>91614</v>
      </c>
      <c r="T6" s="137">
        <v>91742</v>
      </c>
      <c r="U6" s="137">
        <v>91883</v>
      </c>
      <c r="V6" s="137">
        <v>92034</v>
      </c>
      <c r="W6" s="137">
        <v>92111</v>
      </c>
      <c r="X6" s="137">
        <v>92218</v>
      </c>
      <c r="Y6" s="137" t="s">
        <v>374</v>
      </c>
      <c r="Z6" s="137" t="s">
        <v>374</v>
      </c>
      <c r="AA6" s="137" t="s">
        <v>374</v>
      </c>
      <c r="AB6" s="137" t="s">
        <v>374</v>
      </c>
      <c r="AC6" s="137" t="s">
        <v>374</v>
      </c>
      <c r="AD6" s="137" t="s">
        <v>374</v>
      </c>
      <c r="AE6" s="137" t="s">
        <v>374</v>
      </c>
      <c r="AF6" s="137" t="s">
        <v>374</v>
      </c>
      <c r="AG6" s="137" t="s">
        <v>374</v>
      </c>
      <c r="AH6" s="137" t="s">
        <v>374</v>
      </c>
      <c r="AI6" s="137" t="s">
        <v>374</v>
      </c>
      <c r="AJ6" s="137" t="s">
        <v>374</v>
      </c>
      <c r="AK6" s="137" t="s">
        <v>374</v>
      </c>
    </row>
    <row r="7" spans="1:37" x14ac:dyDescent="0.3">
      <c r="A7" s="136" t="s">
        <v>345</v>
      </c>
      <c r="B7" s="137">
        <v>5617</v>
      </c>
      <c r="C7" s="137">
        <v>13608</v>
      </c>
      <c r="D7" s="137">
        <v>20839</v>
      </c>
      <c r="E7" s="137">
        <v>28753</v>
      </c>
      <c r="F7" s="137">
        <v>37416</v>
      </c>
      <c r="G7" s="137">
        <v>43994</v>
      </c>
      <c r="H7" s="137">
        <v>50885</v>
      </c>
      <c r="I7" s="137">
        <v>59311</v>
      </c>
      <c r="J7" s="137">
        <v>68258</v>
      </c>
      <c r="K7" s="137">
        <v>75517</v>
      </c>
      <c r="L7" s="137">
        <v>84704</v>
      </c>
      <c r="M7" s="137" t="s">
        <v>374</v>
      </c>
      <c r="N7" s="137" t="s">
        <v>374</v>
      </c>
      <c r="O7" s="137" t="s">
        <v>374</v>
      </c>
      <c r="P7" s="137" t="s">
        <v>374</v>
      </c>
      <c r="Q7" s="137" t="s">
        <v>374</v>
      </c>
      <c r="R7" s="137" t="s">
        <v>374</v>
      </c>
      <c r="S7" s="137" t="s">
        <v>374</v>
      </c>
      <c r="T7" s="137" t="s">
        <v>374</v>
      </c>
      <c r="U7" s="137" t="s">
        <v>374</v>
      </c>
      <c r="V7" s="137" t="s">
        <v>374</v>
      </c>
      <c r="W7" s="137" t="s">
        <v>374</v>
      </c>
      <c r="X7" s="137" t="s">
        <v>374</v>
      </c>
      <c r="Y7" s="137" t="s">
        <v>374</v>
      </c>
      <c r="Z7" s="137" t="s">
        <v>374</v>
      </c>
      <c r="AA7" s="137" t="s">
        <v>374</v>
      </c>
      <c r="AB7" s="137" t="s">
        <v>374</v>
      </c>
      <c r="AC7" s="137" t="s">
        <v>374</v>
      </c>
      <c r="AD7" s="137" t="s">
        <v>374</v>
      </c>
      <c r="AE7" s="137" t="s">
        <v>374</v>
      </c>
      <c r="AF7" s="137" t="s">
        <v>374</v>
      </c>
      <c r="AG7" s="137" t="s">
        <v>374</v>
      </c>
      <c r="AH7" s="137" t="s">
        <v>374</v>
      </c>
      <c r="AI7" s="137" t="s">
        <v>374</v>
      </c>
      <c r="AJ7" s="137" t="s">
        <v>374</v>
      </c>
      <c r="AK7" s="137" t="s">
        <v>374</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showGridLines="0" workbookViewId="0">
      <selection sqref="A1:P1"/>
    </sheetView>
  </sheetViews>
  <sheetFormatPr defaultRowHeight="14.4" x14ac:dyDescent="0.3"/>
  <cols>
    <col min="1" max="1" width="9.44140625" bestFit="1" customWidth="1"/>
    <col min="2" max="2" width="11.21875" customWidth="1"/>
    <col min="3" max="3" width="9.21875" customWidth="1"/>
    <col min="4" max="4" width="14.77734375" customWidth="1"/>
    <col min="5" max="5" width="16.21875" customWidth="1"/>
    <col min="6" max="6" width="7.77734375" customWidth="1"/>
    <col min="7" max="7" width="10.77734375" customWidth="1"/>
    <col min="8" max="8" width="9.21875" customWidth="1"/>
    <col min="9" max="9" width="15.77734375" customWidth="1"/>
    <col min="10" max="10" width="16.21875" customWidth="1"/>
    <col min="11" max="11" width="9.21875" bestFit="1" customWidth="1"/>
    <col min="12" max="12" width="11.21875" customWidth="1"/>
    <col min="13" max="13" width="9.21875" customWidth="1"/>
    <col min="14" max="14" width="14.77734375" customWidth="1"/>
    <col min="15" max="15" width="16" customWidth="1"/>
    <col min="16" max="16" width="9.21875" bestFit="1" customWidth="1"/>
  </cols>
  <sheetData>
    <row r="1" spans="1:17" x14ac:dyDescent="0.3">
      <c r="A1" s="243" t="s">
        <v>110</v>
      </c>
      <c r="B1" s="243"/>
      <c r="C1" s="243"/>
      <c r="D1" s="243"/>
      <c r="E1" s="243"/>
      <c r="F1" s="243"/>
      <c r="G1" s="243"/>
      <c r="H1" s="243"/>
      <c r="I1" s="243"/>
      <c r="J1" s="243"/>
      <c r="K1" s="243"/>
      <c r="L1" s="243"/>
      <c r="M1" s="243"/>
      <c r="N1" s="243"/>
      <c r="O1" s="243"/>
      <c r="P1" s="243"/>
    </row>
    <row r="2" spans="1:17" ht="14.55" customHeight="1" x14ac:dyDescent="0.3">
      <c r="A2" s="244"/>
      <c r="B2" s="239" t="s">
        <v>108</v>
      </c>
      <c r="C2" s="240"/>
      <c r="D2" s="240"/>
      <c r="E2" s="240"/>
      <c r="F2" s="241"/>
      <c r="G2" s="242" t="s">
        <v>109</v>
      </c>
      <c r="H2" s="240"/>
      <c r="I2" s="240"/>
      <c r="J2" s="240"/>
      <c r="K2" s="241"/>
      <c r="L2" s="240" t="s">
        <v>26</v>
      </c>
      <c r="M2" s="240"/>
      <c r="N2" s="240"/>
      <c r="O2" s="240"/>
      <c r="P2" s="240"/>
      <c r="Q2" s="128"/>
    </row>
    <row r="3" spans="1:17" ht="42" x14ac:dyDescent="0.3">
      <c r="A3" s="245"/>
      <c r="B3" s="130" t="s">
        <v>39</v>
      </c>
      <c r="C3" s="3" t="s">
        <v>40</v>
      </c>
      <c r="D3" s="3" t="s">
        <v>41</v>
      </c>
      <c r="E3" s="3" t="s">
        <v>42</v>
      </c>
      <c r="F3" s="131" t="s">
        <v>26</v>
      </c>
      <c r="G3" s="130" t="s">
        <v>39</v>
      </c>
      <c r="H3" s="3" t="s">
        <v>40</v>
      </c>
      <c r="I3" s="3" t="s">
        <v>41</v>
      </c>
      <c r="J3" s="3" t="s">
        <v>42</v>
      </c>
      <c r="K3" s="131" t="s">
        <v>26</v>
      </c>
      <c r="L3" s="130" t="s">
        <v>39</v>
      </c>
      <c r="M3" s="3" t="s">
        <v>40</v>
      </c>
      <c r="N3" s="3" t="s">
        <v>41</v>
      </c>
      <c r="O3" s="3" t="s">
        <v>42</v>
      </c>
      <c r="P3" s="133" t="s">
        <v>26</v>
      </c>
      <c r="Q3" s="128"/>
    </row>
    <row r="4" spans="1:17" x14ac:dyDescent="0.3">
      <c r="A4" s="101">
        <v>43221</v>
      </c>
      <c r="B4" s="4">
        <v>257</v>
      </c>
      <c r="C4" s="4">
        <v>46</v>
      </c>
      <c r="D4" s="4">
        <v>37</v>
      </c>
      <c r="E4" s="4">
        <v>209</v>
      </c>
      <c r="F4" s="132">
        <v>549</v>
      </c>
      <c r="G4" s="109">
        <v>5771</v>
      </c>
      <c r="H4" s="4">
        <v>785</v>
      </c>
      <c r="I4" s="4">
        <v>631</v>
      </c>
      <c r="J4" s="4">
        <v>1267</v>
      </c>
      <c r="K4" s="132">
        <v>8454</v>
      </c>
      <c r="L4" s="109">
        <v>6028</v>
      </c>
      <c r="M4" s="4">
        <v>831</v>
      </c>
      <c r="N4" s="4">
        <v>668</v>
      </c>
      <c r="O4" s="4">
        <v>1476</v>
      </c>
      <c r="P4" s="4">
        <v>9003</v>
      </c>
    </row>
    <row r="5" spans="1:17" x14ac:dyDescent="0.3">
      <c r="A5" s="101">
        <v>43252</v>
      </c>
      <c r="B5" s="4">
        <v>235</v>
      </c>
      <c r="C5" s="4">
        <v>39</v>
      </c>
      <c r="D5" s="4">
        <v>29</v>
      </c>
      <c r="E5" s="4">
        <v>232</v>
      </c>
      <c r="F5" s="132">
        <v>535</v>
      </c>
      <c r="G5" s="109">
        <v>4911</v>
      </c>
      <c r="H5" s="4">
        <v>617</v>
      </c>
      <c r="I5" s="4">
        <v>589</v>
      </c>
      <c r="J5" s="4">
        <v>1094</v>
      </c>
      <c r="K5" s="132">
        <v>7211</v>
      </c>
      <c r="L5" s="109">
        <v>5146</v>
      </c>
      <c r="M5" s="4">
        <v>656</v>
      </c>
      <c r="N5" s="4">
        <v>618</v>
      </c>
      <c r="O5" s="4">
        <v>1326</v>
      </c>
      <c r="P5" s="4">
        <v>7746</v>
      </c>
    </row>
    <row r="6" spans="1:17" x14ac:dyDescent="0.3">
      <c r="A6" s="101">
        <v>43282</v>
      </c>
      <c r="B6" s="4">
        <v>220</v>
      </c>
      <c r="C6" s="4">
        <v>44</v>
      </c>
      <c r="D6" s="4">
        <v>33</v>
      </c>
      <c r="E6" s="4">
        <v>184</v>
      </c>
      <c r="F6" s="132">
        <v>481</v>
      </c>
      <c r="G6" s="109">
        <v>5456</v>
      </c>
      <c r="H6" s="4">
        <v>676</v>
      </c>
      <c r="I6" s="4">
        <v>596</v>
      </c>
      <c r="J6" s="4">
        <v>1008</v>
      </c>
      <c r="K6" s="132">
        <v>7736</v>
      </c>
      <c r="L6" s="109">
        <v>5676</v>
      </c>
      <c r="M6" s="4">
        <v>720</v>
      </c>
      <c r="N6" s="4">
        <v>629</v>
      </c>
      <c r="O6" s="4">
        <v>1192</v>
      </c>
      <c r="P6" s="4">
        <v>8217</v>
      </c>
    </row>
    <row r="7" spans="1:17" x14ac:dyDescent="0.3">
      <c r="A7" s="101">
        <v>43313</v>
      </c>
      <c r="B7" s="4">
        <v>252</v>
      </c>
      <c r="C7" s="4">
        <v>54</v>
      </c>
      <c r="D7" s="4">
        <v>32</v>
      </c>
      <c r="E7" s="4">
        <v>230</v>
      </c>
      <c r="F7" s="132">
        <v>568</v>
      </c>
      <c r="G7" s="109">
        <v>5852</v>
      </c>
      <c r="H7" s="4">
        <v>738</v>
      </c>
      <c r="I7" s="4">
        <v>692</v>
      </c>
      <c r="J7" s="4">
        <v>1324</v>
      </c>
      <c r="K7" s="132">
        <v>8606</v>
      </c>
      <c r="L7" s="109">
        <v>6104</v>
      </c>
      <c r="M7" s="4">
        <v>792</v>
      </c>
      <c r="N7" s="4">
        <v>724</v>
      </c>
      <c r="O7" s="4">
        <v>1554</v>
      </c>
      <c r="P7" s="4">
        <v>9174</v>
      </c>
    </row>
    <row r="8" spans="1:17" x14ac:dyDescent="0.3">
      <c r="A8" s="101">
        <v>43344</v>
      </c>
      <c r="B8" s="4">
        <v>259</v>
      </c>
      <c r="C8" s="4">
        <v>43</v>
      </c>
      <c r="D8" s="4">
        <v>29</v>
      </c>
      <c r="E8" s="4">
        <v>217</v>
      </c>
      <c r="F8" s="132">
        <v>548</v>
      </c>
      <c r="G8" s="109">
        <v>5069</v>
      </c>
      <c r="H8" s="4">
        <v>666</v>
      </c>
      <c r="I8" s="4">
        <v>597</v>
      </c>
      <c r="J8" s="4">
        <v>1118</v>
      </c>
      <c r="K8" s="132">
        <v>7450</v>
      </c>
      <c r="L8" s="109">
        <v>5328</v>
      </c>
      <c r="M8" s="4">
        <v>709</v>
      </c>
      <c r="N8" s="4">
        <v>626</v>
      </c>
      <c r="O8" s="4">
        <v>1335</v>
      </c>
      <c r="P8" s="4">
        <v>7998</v>
      </c>
    </row>
    <row r="9" spans="1:17" x14ac:dyDescent="0.3">
      <c r="A9" s="101">
        <v>43374</v>
      </c>
      <c r="B9" s="4">
        <v>247</v>
      </c>
      <c r="C9" s="4">
        <v>34</v>
      </c>
      <c r="D9" s="4">
        <v>34</v>
      </c>
      <c r="E9" s="4">
        <v>184</v>
      </c>
      <c r="F9" s="132">
        <v>499</v>
      </c>
      <c r="G9" s="109">
        <v>5614</v>
      </c>
      <c r="H9" s="4">
        <v>692</v>
      </c>
      <c r="I9" s="4">
        <v>674</v>
      </c>
      <c r="J9" s="4">
        <v>1050</v>
      </c>
      <c r="K9" s="132">
        <v>8030</v>
      </c>
      <c r="L9" s="109">
        <v>5861</v>
      </c>
      <c r="M9" s="4">
        <v>726</v>
      </c>
      <c r="N9" s="4">
        <v>708</v>
      </c>
      <c r="O9" s="4">
        <v>1234</v>
      </c>
      <c r="P9" s="4">
        <v>8529</v>
      </c>
    </row>
    <row r="10" spans="1:17" x14ac:dyDescent="0.3">
      <c r="A10" s="101">
        <v>43405</v>
      </c>
      <c r="B10" s="4">
        <v>285</v>
      </c>
      <c r="C10" s="4">
        <v>34</v>
      </c>
      <c r="D10" s="4">
        <v>42</v>
      </c>
      <c r="E10" s="4">
        <v>255</v>
      </c>
      <c r="F10" s="132">
        <v>616</v>
      </c>
      <c r="G10" s="109">
        <v>5835</v>
      </c>
      <c r="H10" s="4">
        <v>739</v>
      </c>
      <c r="I10" s="4">
        <v>680</v>
      </c>
      <c r="J10" s="4">
        <v>1368</v>
      </c>
      <c r="K10" s="132">
        <v>8622</v>
      </c>
      <c r="L10" s="109">
        <v>6120</v>
      </c>
      <c r="M10" s="4">
        <v>773</v>
      </c>
      <c r="N10" s="4">
        <v>722</v>
      </c>
      <c r="O10" s="4">
        <v>1623</v>
      </c>
      <c r="P10" s="4">
        <v>9238</v>
      </c>
    </row>
    <row r="11" spans="1:17" x14ac:dyDescent="0.3">
      <c r="A11" s="101">
        <v>43435</v>
      </c>
      <c r="B11" s="4">
        <v>217</v>
      </c>
      <c r="C11" s="4">
        <v>30</v>
      </c>
      <c r="D11" s="4">
        <v>28</v>
      </c>
      <c r="E11" s="4">
        <v>203</v>
      </c>
      <c r="F11" s="132">
        <v>478</v>
      </c>
      <c r="G11" s="109">
        <v>4408</v>
      </c>
      <c r="H11" s="4">
        <v>583</v>
      </c>
      <c r="I11" s="4">
        <v>540</v>
      </c>
      <c r="J11" s="4">
        <v>995</v>
      </c>
      <c r="K11" s="132">
        <v>6526</v>
      </c>
      <c r="L11" s="109">
        <v>4625</v>
      </c>
      <c r="M11" s="4">
        <v>613</v>
      </c>
      <c r="N11" s="4">
        <v>568</v>
      </c>
      <c r="O11" s="4">
        <v>1198</v>
      </c>
      <c r="P11" s="4">
        <v>7004</v>
      </c>
    </row>
    <row r="12" spans="1:17" x14ac:dyDescent="0.3">
      <c r="A12" s="101">
        <v>43466</v>
      </c>
      <c r="B12" s="4">
        <v>207</v>
      </c>
      <c r="C12" s="4">
        <v>32</v>
      </c>
      <c r="D12" s="4">
        <v>24</v>
      </c>
      <c r="E12" s="4">
        <v>173</v>
      </c>
      <c r="F12" s="132">
        <v>436</v>
      </c>
      <c r="G12" s="109">
        <v>4634</v>
      </c>
      <c r="H12" s="4">
        <v>609</v>
      </c>
      <c r="I12" s="4">
        <v>609</v>
      </c>
      <c r="J12" s="4">
        <v>873</v>
      </c>
      <c r="K12" s="132">
        <v>6725</v>
      </c>
      <c r="L12" s="109">
        <v>4841</v>
      </c>
      <c r="M12" s="4">
        <v>641</v>
      </c>
      <c r="N12" s="4">
        <v>633</v>
      </c>
      <c r="O12" s="4">
        <v>1046</v>
      </c>
      <c r="P12" s="4">
        <v>7161</v>
      </c>
    </row>
    <row r="13" spans="1:17" x14ac:dyDescent="0.3">
      <c r="A13" s="101">
        <v>43497</v>
      </c>
      <c r="B13" s="4">
        <v>287</v>
      </c>
      <c r="C13" s="4">
        <v>51</v>
      </c>
      <c r="D13" s="4">
        <v>37</v>
      </c>
      <c r="E13" s="4">
        <v>275</v>
      </c>
      <c r="F13" s="132">
        <v>650</v>
      </c>
      <c r="G13" s="109">
        <v>5455</v>
      </c>
      <c r="H13" s="4">
        <v>740</v>
      </c>
      <c r="I13" s="4">
        <v>648</v>
      </c>
      <c r="J13" s="4">
        <v>1299</v>
      </c>
      <c r="K13" s="132">
        <v>8142</v>
      </c>
      <c r="L13" s="109">
        <v>5742</v>
      </c>
      <c r="M13" s="4">
        <v>791</v>
      </c>
      <c r="N13" s="4">
        <v>685</v>
      </c>
      <c r="O13" s="4">
        <v>1574</v>
      </c>
      <c r="P13" s="4">
        <v>8792</v>
      </c>
    </row>
    <row r="14" spans="1:17" x14ac:dyDescent="0.3">
      <c r="A14" s="101">
        <v>43525</v>
      </c>
      <c r="B14" s="4">
        <v>368</v>
      </c>
      <c r="C14" s="4">
        <v>44</v>
      </c>
      <c r="D14" s="4">
        <v>31</v>
      </c>
      <c r="E14" s="4">
        <v>325</v>
      </c>
      <c r="F14" s="132">
        <v>768</v>
      </c>
      <c r="G14" s="109">
        <v>5829</v>
      </c>
      <c r="H14" s="4">
        <v>727</v>
      </c>
      <c r="I14" s="4">
        <v>687</v>
      </c>
      <c r="J14" s="4">
        <v>1358</v>
      </c>
      <c r="K14" s="132">
        <v>8601</v>
      </c>
      <c r="L14" s="109">
        <v>6197</v>
      </c>
      <c r="M14" s="4">
        <v>771</v>
      </c>
      <c r="N14" s="4">
        <v>718</v>
      </c>
      <c r="O14" s="4">
        <v>1683</v>
      </c>
      <c r="P14" s="4">
        <v>9369</v>
      </c>
    </row>
    <row r="15" spans="1:17" x14ac:dyDescent="0.3">
      <c r="A15" s="101">
        <v>43556</v>
      </c>
      <c r="B15" s="4">
        <v>277</v>
      </c>
      <c r="C15" s="4">
        <v>45</v>
      </c>
      <c r="D15" s="4">
        <v>23</v>
      </c>
      <c r="E15" s="4">
        <v>213</v>
      </c>
      <c r="F15" s="132">
        <v>558</v>
      </c>
      <c r="G15" s="109">
        <v>4820</v>
      </c>
      <c r="H15" s="4">
        <v>569</v>
      </c>
      <c r="I15" s="4">
        <v>550</v>
      </c>
      <c r="J15" s="4">
        <v>983</v>
      </c>
      <c r="K15" s="132">
        <v>6922</v>
      </c>
      <c r="L15" s="109">
        <v>5097</v>
      </c>
      <c r="M15" s="4">
        <v>614</v>
      </c>
      <c r="N15" s="4">
        <v>573</v>
      </c>
      <c r="O15" s="4">
        <v>1196</v>
      </c>
      <c r="P15" s="4">
        <v>7480</v>
      </c>
    </row>
    <row r="16" spans="1:17" x14ac:dyDescent="0.3">
      <c r="A16" s="101">
        <v>43586</v>
      </c>
      <c r="B16" s="4">
        <v>327</v>
      </c>
      <c r="C16" s="4">
        <v>38</v>
      </c>
      <c r="D16" s="4">
        <v>22</v>
      </c>
      <c r="E16" s="4">
        <v>256</v>
      </c>
      <c r="F16" s="132">
        <v>643</v>
      </c>
      <c r="G16" s="109">
        <v>6267</v>
      </c>
      <c r="H16" s="4">
        <v>638</v>
      </c>
      <c r="I16" s="4">
        <v>642</v>
      </c>
      <c r="J16" s="4">
        <v>1300</v>
      </c>
      <c r="K16" s="132">
        <v>8847</v>
      </c>
      <c r="L16" s="109">
        <v>6594</v>
      </c>
      <c r="M16" s="4">
        <v>676</v>
      </c>
      <c r="N16" s="4">
        <v>664</v>
      </c>
      <c r="O16" s="4">
        <v>1556</v>
      </c>
      <c r="P16" s="4">
        <v>9490</v>
      </c>
    </row>
    <row r="17" spans="6:6" x14ac:dyDescent="0.3">
      <c r="F17" s="10"/>
    </row>
    <row r="18" spans="6:6" x14ac:dyDescent="0.3">
      <c r="F18" s="9"/>
    </row>
    <row r="19" spans="6:6" x14ac:dyDescent="0.3">
      <c r="F19" s="9"/>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zoomScaleNormal="100" workbookViewId="0">
      <pane xSplit="1" topLeftCell="B1" activePane="topRight" state="frozen"/>
      <selection pane="topRight" sqref="A1:N1"/>
    </sheetView>
  </sheetViews>
  <sheetFormatPr defaultColWidth="9.21875" defaultRowHeight="14.4" x14ac:dyDescent="0.3"/>
  <cols>
    <col min="1" max="1" width="52.21875" style="2" customWidth="1"/>
    <col min="2" max="3" width="10.21875" style="2" customWidth="1"/>
    <col min="4" max="4" width="10" style="2" customWidth="1"/>
    <col min="5" max="6" width="10.21875" style="2" customWidth="1"/>
    <col min="7" max="7" width="10" style="2" customWidth="1"/>
    <col min="8" max="11" width="10.21875" style="2" customWidth="1"/>
    <col min="12" max="12" width="9.77734375" style="2" customWidth="1"/>
    <col min="13" max="13" width="10" style="2" customWidth="1"/>
    <col min="14" max="14" width="10.21875" style="2" customWidth="1"/>
    <col min="15" max="16384" width="9.21875" style="2"/>
  </cols>
  <sheetData>
    <row r="1" spans="1:14" ht="14.55" customHeight="1" x14ac:dyDescent="0.3">
      <c r="A1" s="246" t="s">
        <v>244</v>
      </c>
      <c r="B1" s="247"/>
      <c r="C1" s="247"/>
      <c r="D1" s="247"/>
      <c r="E1" s="247"/>
      <c r="F1" s="247"/>
      <c r="G1" s="247"/>
      <c r="H1" s="247"/>
      <c r="I1" s="247"/>
      <c r="J1" s="247"/>
      <c r="K1" s="247"/>
      <c r="L1" s="247"/>
      <c r="M1" s="247"/>
      <c r="N1" s="248"/>
    </row>
    <row r="2" spans="1:14" x14ac:dyDescent="0.3">
      <c r="A2" s="67" t="s">
        <v>28</v>
      </c>
      <c r="B2" s="59" t="s">
        <v>300</v>
      </c>
      <c r="C2" s="59" t="s">
        <v>302</v>
      </c>
      <c r="D2" s="59" t="s">
        <v>316</v>
      </c>
      <c r="E2" s="59" t="s">
        <v>322</v>
      </c>
      <c r="F2" s="59" t="s">
        <v>323</v>
      </c>
      <c r="G2" s="59" t="s">
        <v>324</v>
      </c>
      <c r="H2" s="59" t="s">
        <v>334</v>
      </c>
      <c r="I2" s="59" t="s">
        <v>335</v>
      </c>
      <c r="J2" s="59" t="s">
        <v>341</v>
      </c>
      <c r="K2" s="59" t="s">
        <v>348</v>
      </c>
      <c r="L2" s="59" t="s">
        <v>349</v>
      </c>
      <c r="M2" s="59" t="s">
        <v>350</v>
      </c>
      <c r="N2" s="59" t="s">
        <v>351</v>
      </c>
    </row>
    <row r="3" spans="1:14" x14ac:dyDescent="0.3">
      <c r="A3" s="66" t="s">
        <v>43</v>
      </c>
      <c r="B3" s="4">
        <v>75</v>
      </c>
      <c r="C3" s="4">
        <v>63</v>
      </c>
      <c r="D3" s="4">
        <v>65</v>
      </c>
      <c r="E3" s="4">
        <v>88</v>
      </c>
      <c r="F3" s="4">
        <v>69</v>
      </c>
      <c r="G3" s="4">
        <v>59</v>
      </c>
      <c r="H3" s="4">
        <v>92</v>
      </c>
      <c r="I3" s="4">
        <v>57</v>
      </c>
      <c r="J3" s="4">
        <v>42</v>
      </c>
      <c r="K3" s="4">
        <v>68</v>
      </c>
      <c r="L3" s="4">
        <v>91</v>
      </c>
      <c r="M3" s="4">
        <v>65</v>
      </c>
      <c r="N3" s="4">
        <v>85</v>
      </c>
    </row>
    <row r="4" spans="1:14" x14ac:dyDescent="0.3">
      <c r="A4" s="66" t="s">
        <v>44</v>
      </c>
      <c r="B4" s="4">
        <v>559</v>
      </c>
      <c r="C4" s="4">
        <v>467</v>
      </c>
      <c r="D4" s="4">
        <v>538</v>
      </c>
      <c r="E4" s="4">
        <v>531</v>
      </c>
      <c r="F4" s="4">
        <v>479</v>
      </c>
      <c r="G4" s="4">
        <v>479</v>
      </c>
      <c r="H4" s="4">
        <v>516</v>
      </c>
      <c r="I4" s="4">
        <v>393</v>
      </c>
      <c r="J4" s="4">
        <v>371</v>
      </c>
      <c r="K4" s="4">
        <v>529</v>
      </c>
      <c r="L4" s="4">
        <v>530</v>
      </c>
      <c r="M4" s="4">
        <v>435</v>
      </c>
      <c r="N4" s="4">
        <v>572</v>
      </c>
    </row>
    <row r="5" spans="1:14" ht="27.6" x14ac:dyDescent="0.3">
      <c r="A5" s="66" t="s">
        <v>45</v>
      </c>
      <c r="B5" s="4">
        <v>2008</v>
      </c>
      <c r="C5" s="4">
        <v>1699</v>
      </c>
      <c r="D5" s="4">
        <v>1818</v>
      </c>
      <c r="E5" s="4">
        <v>1957</v>
      </c>
      <c r="F5" s="4">
        <v>1730</v>
      </c>
      <c r="G5" s="4">
        <v>1925</v>
      </c>
      <c r="H5" s="4">
        <v>2080</v>
      </c>
      <c r="I5" s="4">
        <v>1569</v>
      </c>
      <c r="J5" s="4">
        <v>1661</v>
      </c>
      <c r="K5" s="4">
        <v>2006</v>
      </c>
      <c r="L5" s="4">
        <v>1994</v>
      </c>
      <c r="M5" s="4">
        <v>1709</v>
      </c>
      <c r="N5" s="4">
        <v>2183</v>
      </c>
    </row>
    <row r="6" spans="1:14" x14ac:dyDescent="0.3">
      <c r="A6" s="66" t="s">
        <v>46</v>
      </c>
      <c r="B6" s="4">
        <v>153</v>
      </c>
      <c r="C6" s="4">
        <v>134</v>
      </c>
      <c r="D6" s="4">
        <v>129</v>
      </c>
      <c r="E6" s="4">
        <v>164</v>
      </c>
      <c r="F6" s="4">
        <v>130</v>
      </c>
      <c r="G6" s="4">
        <v>158</v>
      </c>
      <c r="H6" s="4">
        <v>160</v>
      </c>
      <c r="I6" s="4">
        <v>130</v>
      </c>
      <c r="J6" s="4">
        <v>142</v>
      </c>
      <c r="K6" s="4">
        <v>171</v>
      </c>
      <c r="L6" s="4">
        <v>189</v>
      </c>
      <c r="M6" s="4">
        <v>149</v>
      </c>
      <c r="N6" s="4">
        <v>183</v>
      </c>
    </row>
    <row r="7" spans="1:14" x14ac:dyDescent="0.3">
      <c r="A7" s="66" t="s">
        <v>47</v>
      </c>
      <c r="B7" s="4">
        <v>9</v>
      </c>
      <c r="C7" s="4">
        <v>5</v>
      </c>
      <c r="D7" s="4">
        <v>6</v>
      </c>
      <c r="E7" s="4">
        <v>9</v>
      </c>
      <c r="F7" s="4">
        <v>3</v>
      </c>
      <c r="G7" s="4">
        <v>4</v>
      </c>
      <c r="H7" s="4">
        <v>7</v>
      </c>
      <c r="I7" s="4">
        <v>5</v>
      </c>
      <c r="J7" s="4">
        <v>12</v>
      </c>
      <c r="K7" s="4">
        <v>20</v>
      </c>
      <c r="L7" s="4">
        <v>10</v>
      </c>
      <c r="M7" s="4">
        <v>10</v>
      </c>
      <c r="N7" s="4">
        <v>11</v>
      </c>
    </row>
    <row r="8" spans="1:14" ht="27.6" x14ac:dyDescent="0.3">
      <c r="A8" s="66" t="s">
        <v>48</v>
      </c>
      <c r="B8" s="4">
        <v>3811</v>
      </c>
      <c r="C8" s="4">
        <v>3116</v>
      </c>
      <c r="D8" s="4">
        <v>3552</v>
      </c>
      <c r="E8" s="4">
        <v>4080</v>
      </c>
      <c r="F8" s="4">
        <v>3471</v>
      </c>
      <c r="G8" s="4">
        <v>3696</v>
      </c>
      <c r="H8" s="4">
        <v>3911</v>
      </c>
      <c r="I8" s="4">
        <v>2765</v>
      </c>
      <c r="J8" s="4">
        <v>2738</v>
      </c>
      <c r="K8" s="4">
        <v>3140</v>
      </c>
      <c r="L8" s="4">
        <v>3237</v>
      </c>
      <c r="M8" s="4">
        <v>2524</v>
      </c>
      <c r="N8" s="4">
        <v>3184</v>
      </c>
    </row>
    <row r="9" spans="1:14" x14ac:dyDescent="0.3">
      <c r="A9" s="66" t="s">
        <v>49</v>
      </c>
      <c r="B9" s="4">
        <v>665</v>
      </c>
      <c r="C9" s="4">
        <v>622</v>
      </c>
      <c r="D9" s="4">
        <v>636</v>
      </c>
      <c r="E9" s="4">
        <v>685</v>
      </c>
      <c r="F9" s="4">
        <v>583</v>
      </c>
      <c r="G9" s="4">
        <v>622</v>
      </c>
      <c r="H9" s="4">
        <v>687</v>
      </c>
      <c r="I9" s="4">
        <v>576</v>
      </c>
      <c r="J9" s="4">
        <v>592</v>
      </c>
      <c r="K9" s="4">
        <v>576</v>
      </c>
      <c r="L9" s="4">
        <v>548</v>
      </c>
      <c r="M9" s="4">
        <v>516</v>
      </c>
      <c r="N9" s="4">
        <v>659</v>
      </c>
    </row>
    <row r="10" spans="1:14" ht="27.6" x14ac:dyDescent="0.3">
      <c r="A10" s="66" t="s">
        <v>50</v>
      </c>
      <c r="B10" s="4">
        <v>589</v>
      </c>
      <c r="C10" s="4">
        <v>636</v>
      </c>
      <c r="D10" s="4">
        <v>463</v>
      </c>
      <c r="E10" s="4">
        <v>504</v>
      </c>
      <c r="F10" s="4">
        <v>465</v>
      </c>
      <c r="G10" s="4">
        <v>564</v>
      </c>
      <c r="H10" s="4">
        <v>566</v>
      </c>
      <c r="I10" s="4">
        <v>539</v>
      </c>
      <c r="J10" s="4">
        <v>805</v>
      </c>
      <c r="K10" s="4">
        <v>1131</v>
      </c>
      <c r="L10" s="4">
        <v>1393</v>
      </c>
      <c r="M10" s="4">
        <v>1100</v>
      </c>
      <c r="N10" s="4">
        <v>1311</v>
      </c>
    </row>
    <row r="11" spans="1:14" x14ac:dyDescent="0.3">
      <c r="A11" s="66" t="s">
        <v>51</v>
      </c>
      <c r="B11" s="4">
        <v>549</v>
      </c>
      <c r="C11" s="4">
        <v>535</v>
      </c>
      <c r="D11" s="4">
        <v>481</v>
      </c>
      <c r="E11" s="4">
        <v>568</v>
      </c>
      <c r="F11" s="4">
        <v>548</v>
      </c>
      <c r="G11" s="4">
        <v>499</v>
      </c>
      <c r="H11" s="4">
        <v>616</v>
      </c>
      <c r="I11" s="4">
        <v>478</v>
      </c>
      <c r="J11" s="4">
        <v>436</v>
      </c>
      <c r="K11" s="4">
        <v>650</v>
      </c>
      <c r="L11" s="4">
        <v>768</v>
      </c>
      <c r="M11" s="4">
        <v>558</v>
      </c>
      <c r="N11" s="4">
        <v>643</v>
      </c>
    </row>
    <row r="12" spans="1:14" x14ac:dyDescent="0.3">
      <c r="A12" s="66" t="s">
        <v>52</v>
      </c>
      <c r="B12" s="4">
        <v>84</v>
      </c>
      <c r="C12" s="4">
        <v>76</v>
      </c>
      <c r="D12" s="4">
        <v>70</v>
      </c>
      <c r="E12" s="4">
        <v>79</v>
      </c>
      <c r="F12" s="4">
        <v>69</v>
      </c>
      <c r="G12" s="4">
        <v>84</v>
      </c>
      <c r="H12" s="4">
        <v>88</v>
      </c>
      <c r="I12" s="4">
        <v>64</v>
      </c>
      <c r="J12" s="4">
        <v>60</v>
      </c>
      <c r="K12" s="4">
        <v>76</v>
      </c>
      <c r="L12" s="4">
        <v>78</v>
      </c>
      <c r="M12" s="4">
        <v>63</v>
      </c>
      <c r="N12" s="4">
        <v>98</v>
      </c>
    </row>
    <row r="13" spans="1:14" x14ac:dyDescent="0.3">
      <c r="A13" s="66" t="s">
        <v>53</v>
      </c>
      <c r="B13" s="4">
        <v>24</v>
      </c>
      <c r="C13" s="4">
        <v>25</v>
      </c>
      <c r="D13" s="4">
        <v>32</v>
      </c>
      <c r="E13" s="4">
        <v>47</v>
      </c>
      <c r="F13" s="4">
        <v>26</v>
      </c>
      <c r="G13" s="4">
        <v>32</v>
      </c>
      <c r="H13" s="4">
        <v>26</v>
      </c>
      <c r="I13" s="4">
        <v>14</v>
      </c>
      <c r="J13" s="4">
        <v>20</v>
      </c>
      <c r="K13" s="4">
        <v>16</v>
      </c>
      <c r="L13" s="4">
        <v>30</v>
      </c>
      <c r="M13" s="4">
        <v>14</v>
      </c>
      <c r="N13" s="4">
        <v>31</v>
      </c>
    </row>
    <row r="14" spans="1:14" x14ac:dyDescent="0.3">
      <c r="A14" s="66" t="s">
        <v>54</v>
      </c>
      <c r="B14" s="4">
        <v>336</v>
      </c>
      <c r="C14" s="4">
        <v>269</v>
      </c>
      <c r="D14" s="4">
        <v>296</v>
      </c>
      <c r="E14" s="4">
        <v>336</v>
      </c>
      <c r="F14" s="4">
        <v>294</v>
      </c>
      <c r="G14" s="4">
        <v>301</v>
      </c>
      <c r="H14" s="4">
        <v>335</v>
      </c>
      <c r="I14" s="4">
        <v>312</v>
      </c>
      <c r="J14" s="4">
        <v>151</v>
      </c>
      <c r="K14" s="4">
        <v>273</v>
      </c>
      <c r="L14" s="4">
        <v>333</v>
      </c>
      <c r="M14" s="4">
        <v>191</v>
      </c>
      <c r="N14" s="4">
        <v>268</v>
      </c>
    </row>
    <row r="15" spans="1:14" x14ac:dyDescent="0.3">
      <c r="A15" s="66" t="s">
        <v>55</v>
      </c>
      <c r="B15" s="4">
        <v>32</v>
      </c>
      <c r="C15" s="4">
        <v>19</v>
      </c>
      <c r="D15" s="4">
        <v>23</v>
      </c>
      <c r="E15" s="4">
        <v>19</v>
      </c>
      <c r="F15" s="4">
        <v>22</v>
      </c>
      <c r="G15" s="4">
        <v>19</v>
      </c>
      <c r="H15" s="4">
        <v>26</v>
      </c>
      <c r="I15" s="4">
        <v>10</v>
      </c>
      <c r="J15" s="4">
        <v>22</v>
      </c>
      <c r="K15" s="4">
        <v>32</v>
      </c>
      <c r="L15" s="4">
        <v>36</v>
      </c>
      <c r="M15" s="4">
        <v>22</v>
      </c>
      <c r="N15" s="4">
        <v>42</v>
      </c>
    </row>
    <row r="16" spans="1:14" x14ac:dyDescent="0.3">
      <c r="A16" s="66" t="s">
        <v>56</v>
      </c>
      <c r="B16" s="4">
        <v>15</v>
      </c>
      <c r="C16" s="4">
        <v>16</v>
      </c>
      <c r="D16" s="4">
        <v>11</v>
      </c>
      <c r="E16" s="4">
        <v>16</v>
      </c>
      <c r="F16" s="4">
        <v>9</v>
      </c>
      <c r="G16" s="4">
        <v>13</v>
      </c>
      <c r="H16" s="4">
        <v>18</v>
      </c>
      <c r="I16" s="4">
        <v>13</v>
      </c>
      <c r="J16" s="4">
        <v>11</v>
      </c>
      <c r="K16" s="4">
        <v>20</v>
      </c>
      <c r="L16" s="4">
        <v>15</v>
      </c>
      <c r="M16" s="4">
        <v>8</v>
      </c>
      <c r="N16" s="4">
        <v>14</v>
      </c>
    </row>
    <row r="17" spans="1:14" x14ac:dyDescent="0.3">
      <c r="A17" s="66" t="s">
        <v>57</v>
      </c>
      <c r="B17" s="4">
        <v>9</v>
      </c>
      <c r="C17" s="4">
        <v>14</v>
      </c>
      <c r="D17" s="4">
        <v>36</v>
      </c>
      <c r="E17" s="4">
        <v>21</v>
      </c>
      <c r="F17" s="4">
        <v>12</v>
      </c>
      <c r="G17" s="4">
        <v>13</v>
      </c>
      <c r="H17" s="4">
        <v>14</v>
      </c>
      <c r="I17" s="4">
        <v>10</v>
      </c>
      <c r="J17" s="4">
        <v>11</v>
      </c>
      <c r="K17" s="4">
        <v>11</v>
      </c>
      <c r="L17" s="4">
        <v>14</v>
      </c>
      <c r="M17" s="4">
        <v>16</v>
      </c>
      <c r="N17" s="4">
        <v>10</v>
      </c>
    </row>
    <row r="18" spans="1:14" x14ac:dyDescent="0.3">
      <c r="A18" s="66" t="s">
        <v>58</v>
      </c>
      <c r="B18" s="4">
        <v>18</v>
      </c>
      <c r="C18" s="4">
        <v>6</v>
      </c>
      <c r="D18" s="4">
        <v>11</v>
      </c>
      <c r="E18" s="4">
        <v>8</v>
      </c>
      <c r="F18" s="4">
        <v>10</v>
      </c>
      <c r="G18" s="4">
        <v>12</v>
      </c>
      <c r="H18" s="4">
        <v>30</v>
      </c>
      <c r="I18" s="4">
        <v>20</v>
      </c>
      <c r="J18" s="4">
        <v>19</v>
      </c>
      <c r="K18" s="4">
        <v>22</v>
      </c>
      <c r="L18" s="4">
        <v>27</v>
      </c>
      <c r="M18" s="4">
        <v>12</v>
      </c>
      <c r="N18" s="4">
        <v>25</v>
      </c>
    </row>
    <row r="19" spans="1:14" x14ac:dyDescent="0.3">
      <c r="A19" s="66" t="s">
        <v>59</v>
      </c>
      <c r="B19" s="4">
        <v>11</v>
      </c>
      <c r="C19" s="4">
        <v>11</v>
      </c>
      <c r="D19" s="4">
        <v>10</v>
      </c>
      <c r="E19" s="4">
        <v>14</v>
      </c>
      <c r="F19" s="4">
        <v>10</v>
      </c>
      <c r="G19" s="4">
        <v>11</v>
      </c>
      <c r="H19" s="4">
        <v>15</v>
      </c>
      <c r="I19" s="4">
        <v>16</v>
      </c>
      <c r="J19" s="4">
        <v>16</v>
      </c>
      <c r="K19" s="4">
        <v>6</v>
      </c>
      <c r="L19" s="4">
        <v>7</v>
      </c>
      <c r="M19" s="4">
        <v>8</v>
      </c>
      <c r="N19" s="4">
        <v>8</v>
      </c>
    </row>
    <row r="20" spans="1:14" x14ac:dyDescent="0.3">
      <c r="A20" s="66" t="s">
        <v>60</v>
      </c>
      <c r="B20" s="4">
        <v>56</v>
      </c>
      <c r="C20" s="4">
        <v>33</v>
      </c>
      <c r="D20" s="4">
        <v>40</v>
      </c>
      <c r="E20" s="4">
        <v>48</v>
      </c>
      <c r="F20" s="4">
        <v>68</v>
      </c>
      <c r="G20" s="4">
        <v>38</v>
      </c>
      <c r="H20" s="4">
        <v>51</v>
      </c>
      <c r="I20" s="4">
        <v>33</v>
      </c>
      <c r="J20" s="4">
        <v>52</v>
      </c>
      <c r="K20" s="4">
        <v>45</v>
      </c>
      <c r="L20" s="4">
        <v>69</v>
      </c>
      <c r="M20" s="4">
        <v>80</v>
      </c>
      <c r="N20" s="4">
        <v>163</v>
      </c>
    </row>
    <row r="21" spans="1:14" s="8" customFormat="1" x14ac:dyDescent="0.3">
      <c r="A21" s="68" t="s">
        <v>26</v>
      </c>
      <c r="B21" s="4">
        <v>9003</v>
      </c>
      <c r="C21" s="4">
        <v>7746</v>
      </c>
      <c r="D21" s="4">
        <v>8217</v>
      </c>
      <c r="E21" s="4">
        <v>9174</v>
      </c>
      <c r="F21" s="4">
        <v>7998</v>
      </c>
      <c r="G21" s="4">
        <v>8529</v>
      </c>
      <c r="H21" s="4">
        <v>9238</v>
      </c>
      <c r="I21" s="4">
        <v>7004</v>
      </c>
      <c r="J21" s="4">
        <v>7161</v>
      </c>
      <c r="K21" s="4">
        <v>8792</v>
      </c>
      <c r="L21" s="4">
        <v>9369</v>
      </c>
      <c r="M21" s="4">
        <v>7480</v>
      </c>
      <c r="N21" s="4">
        <v>9490</v>
      </c>
    </row>
    <row r="22" spans="1:14" ht="15" customHeight="1" x14ac:dyDescent="0.3">
      <c r="B22" s="53"/>
      <c r="C22" s="53"/>
      <c r="D22" s="53"/>
      <c r="E22" s="53"/>
      <c r="F22" s="53"/>
      <c r="G22" s="53"/>
      <c r="H22" s="53"/>
      <c r="I22" s="53"/>
      <c r="J22" s="53"/>
      <c r="K22" s="53"/>
      <c r="L22" s="53"/>
      <c r="M22" s="53"/>
      <c r="N22" s="53"/>
    </row>
    <row r="23" spans="1:14" x14ac:dyDescent="0.3">
      <c r="B23" s="53"/>
      <c r="C23" s="53"/>
      <c r="D23" s="53"/>
      <c r="E23" s="53"/>
      <c r="F23" s="53"/>
      <c r="G23" s="53"/>
      <c r="H23" s="53"/>
      <c r="I23" s="53"/>
      <c r="J23" s="53"/>
      <c r="K23" s="53"/>
      <c r="L23" s="53"/>
      <c r="M23" s="53"/>
      <c r="N23" s="53"/>
    </row>
    <row r="24" spans="1:14" x14ac:dyDescent="0.3">
      <c r="A24" s="249" t="s">
        <v>245</v>
      </c>
      <c r="B24" s="249"/>
      <c r="C24" s="249"/>
      <c r="D24" s="249"/>
      <c r="E24" s="249"/>
      <c r="F24" s="249"/>
      <c r="G24" s="249"/>
      <c r="H24" s="249"/>
      <c r="I24" s="249"/>
      <c r="J24" s="249"/>
      <c r="K24" s="249"/>
      <c r="L24" s="249"/>
      <c r="M24" s="249"/>
      <c r="N24" s="249"/>
    </row>
    <row r="25" spans="1:14" x14ac:dyDescent="0.3">
      <c r="A25" s="67" t="s">
        <v>28</v>
      </c>
      <c r="B25" s="59" t="s">
        <v>300</v>
      </c>
      <c r="C25" s="59" t="s">
        <v>302</v>
      </c>
      <c r="D25" s="59" t="s">
        <v>316</v>
      </c>
      <c r="E25" s="59" t="s">
        <v>322</v>
      </c>
      <c r="F25" s="59" t="s">
        <v>323</v>
      </c>
      <c r="G25" s="59" t="s">
        <v>324</v>
      </c>
      <c r="H25" s="59" t="s">
        <v>334</v>
      </c>
      <c r="I25" s="59" t="s">
        <v>335</v>
      </c>
      <c r="J25" s="59" t="s">
        <v>341</v>
      </c>
      <c r="K25" s="59" t="s">
        <v>348</v>
      </c>
      <c r="L25" s="59" t="s">
        <v>349</v>
      </c>
      <c r="M25" s="59" t="s">
        <v>350</v>
      </c>
      <c r="N25" s="59" t="s">
        <v>351</v>
      </c>
    </row>
    <row r="26" spans="1:14" x14ac:dyDescent="0.3">
      <c r="A26" s="66" t="s">
        <v>43</v>
      </c>
      <c r="B26" s="4">
        <v>52</v>
      </c>
      <c r="C26" s="4">
        <v>33</v>
      </c>
      <c r="D26" s="4">
        <v>44</v>
      </c>
      <c r="E26" s="4">
        <v>59</v>
      </c>
      <c r="F26" s="4">
        <v>47</v>
      </c>
      <c r="G26" s="4">
        <v>45</v>
      </c>
      <c r="H26" s="4">
        <v>58</v>
      </c>
      <c r="I26" s="4">
        <v>38</v>
      </c>
      <c r="J26" s="4">
        <v>26</v>
      </c>
      <c r="K26" s="4">
        <v>53</v>
      </c>
      <c r="L26" s="4">
        <v>52</v>
      </c>
      <c r="M26" s="4">
        <v>34</v>
      </c>
      <c r="N26" s="4">
        <v>63</v>
      </c>
    </row>
    <row r="27" spans="1:14" x14ac:dyDescent="0.3">
      <c r="A27" s="66" t="s">
        <v>44</v>
      </c>
      <c r="B27" s="4">
        <v>427</v>
      </c>
      <c r="C27" s="4">
        <v>349</v>
      </c>
      <c r="D27" s="4">
        <v>422</v>
      </c>
      <c r="E27" s="4">
        <v>395</v>
      </c>
      <c r="F27" s="4">
        <v>355</v>
      </c>
      <c r="G27" s="4">
        <v>352</v>
      </c>
      <c r="H27" s="4">
        <v>399</v>
      </c>
      <c r="I27" s="4">
        <v>300</v>
      </c>
      <c r="J27" s="4">
        <v>289</v>
      </c>
      <c r="K27" s="4">
        <v>407</v>
      </c>
      <c r="L27" s="4">
        <v>409</v>
      </c>
      <c r="M27" s="4">
        <v>339</v>
      </c>
      <c r="N27" s="4">
        <v>441</v>
      </c>
    </row>
    <row r="28" spans="1:14" ht="27.6" x14ac:dyDescent="0.3">
      <c r="A28" s="66" t="s">
        <v>45</v>
      </c>
      <c r="B28" s="4">
        <v>1473</v>
      </c>
      <c r="C28" s="4">
        <v>1254</v>
      </c>
      <c r="D28" s="4">
        <v>1389</v>
      </c>
      <c r="E28" s="4">
        <v>1416</v>
      </c>
      <c r="F28" s="4">
        <v>1292</v>
      </c>
      <c r="G28" s="4">
        <v>1438</v>
      </c>
      <c r="H28" s="4">
        <v>1514</v>
      </c>
      <c r="I28" s="4">
        <v>1159</v>
      </c>
      <c r="J28" s="4">
        <v>1248</v>
      </c>
      <c r="K28" s="4">
        <v>1480</v>
      </c>
      <c r="L28" s="4">
        <v>1526</v>
      </c>
      <c r="M28" s="4">
        <v>1340</v>
      </c>
      <c r="N28" s="4">
        <v>1736</v>
      </c>
    </row>
    <row r="29" spans="1:14" x14ac:dyDescent="0.3">
      <c r="A29" s="66" t="s">
        <v>46</v>
      </c>
      <c r="B29" s="4">
        <v>110</v>
      </c>
      <c r="C29" s="4">
        <v>94</v>
      </c>
      <c r="D29" s="4">
        <v>89</v>
      </c>
      <c r="E29" s="4">
        <v>125</v>
      </c>
      <c r="F29" s="4">
        <v>89</v>
      </c>
      <c r="G29" s="4">
        <v>115</v>
      </c>
      <c r="H29" s="4">
        <v>117</v>
      </c>
      <c r="I29" s="4">
        <v>97</v>
      </c>
      <c r="J29" s="4">
        <v>103</v>
      </c>
      <c r="K29" s="4">
        <v>131</v>
      </c>
      <c r="L29" s="4">
        <v>137</v>
      </c>
      <c r="M29" s="4">
        <v>111</v>
      </c>
      <c r="N29" s="4">
        <v>137</v>
      </c>
    </row>
    <row r="30" spans="1:14" x14ac:dyDescent="0.3">
      <c r="A30" s="66" t="s">
        <v>47</v>
      </c>
      <c r="B30" s="4">
        <v>4</v>
      </c>
      <c r="C30" s="4">
        <v>1</v>
      </c>
      <c r="D30" s="4">
        <v>3</v>
      </c>
      <c r="E30" s="4">
        <v>6</v>
      </c>
      <c r="F30" s="4" t="s">
        <v>326</v>
      </c>
      <c r="G30" s="4">
        <v>1</v>
      </c>
      <c r="H30" s="4">
        <v>3</v>
      </c>
      <c r="I30" s="4">
        <v>1</v>
      </c>
      <c r="J30" s="4">
        <v>3</v>
      </c>
      <c r="K30" s="4">
        <v>15</v>
      </c>
      <c r="L30" s="4">
        <v>8</v>
      </c>
      <c r="M30" s="4">
        <v>7</v>
      </c>
      <c r="N30" s="4">
        <v>9</v>
      </c>
    </row>
    <row r="31" spans="1:14" ht="27.6" x14ac:dyDescent="0.3">
      <c r="A31" s="66" t="s">
        <v>48</v>
      </c>
      <c r="B31" s="4">
        <v>2445</v>
      </c>
      <c r="C31" s="4">
        <v>1974</v>
      </c>
      <c r="D31" s="4">
        <v>2358</v>
      </c>
      <c r="E31" s="4">
        <v>2607</v>
      </c>
      <c r="F31" s="4">
        <v>2213</v>
      </c>
      <c r="G31" s="4">
        <v>2461</v>
      </c>
      <c r="H31" s="4">
        <v>2520</v>
      </c>
      <c r="I31" s="4">
        <v>1669</v>
      </c>
      <c r="J31" s="4">
        <v>1750</v>
      </c>
      <c r="K31" s="4">
        <v>1862</v>
      </c>
      <c r="L31" s="4">
        <v>1854</v>
      </c>
      <c r="M31" s="4">
        <v>1524</v>
      </c>
      <c r="N31" s="4">
        <v>1922</v>
      </c>
    </row>
    <row r="32" spans="1:14" x14ac:dyDescent="0.3">
      <c r="A32" s="66" t="s">
        <v>49</v>
      </c>
      <c r="B32" s="4">
        <v>542</v>
      </c>
      <c r="C32" s="4">
        <v>493</v>
      </c>
      <c r="D32" s="4">
        <v>506</v>
      </c>
      <c r="E32" s="4">
        <v>556</v>
      </c>
      <c r="F32" s="4">
        <v>467</v>
      </c>
      <c r="G32" s="4">
        <v>499</v>
      </c>
      <c r="H32" s="4">
        <v>536</v>
      </c>
      <c r="I32" s="4">
        <v>445</v>
      </c>
      <c r="J32" s="4">
        <v>478</v>
      </c>
      <c r="K32" s="4">
        <v>411</v>
      </c>
      <c r="L32" s="4">
        <v>388</v>
      </c>
      <c r="M32" s="4">
        <v>366</v>
      </c>
      <c r="N32" s="4">
        <v>493</v>
      </c>
    </row>
    <row r="33" spans="1:14" ht="27.6" x14ac:dyDescent="0.3">
      <c r="A33" s="66" t="s">
        <v>50</v>
      </c>
      <c r="B33" s="4">
        <v>350</v>
      </c>
      <c r="C33" s="4">
        <v>409</v>
      </c>
      <c r="D33" s="4">
        <v>290</v>
      </c>
      <c r="E33" s="4">
        <v>302</v>
      </c>
      <c r="F33" s="4">
        <v>284</v>
      </c>
      <c r="G33" s="4">
        <v>370</v>
      </c>
      <c r="H33" s="4">
        <v>325</v>
      </c>
      <c r="I33" s="4">
        <v>381</v>
      </c>
      <c r="J33" s="4">
        <v>551</v>
      </c>
      <c r="K33" s="4">
        <v>795</v>
      </c>
      <c r="L33" s="4">
        <v>1080</v>
      </c>
      <c r="M33" s="4">
        <v>867</v>
      </c>
      <c r="N33" s="4">
        <v>1043</v>
      </c>
    </row>
    <row r="34" spans="1:14" x14ac:dyDescent="0.3">
      <c r="A34" s="66" t="s">
        <v>51</v>
      </c>
      <c r="B34" s="4">
        <v>257</v>
      </c>
      <c r="C34" s="4">
        <v>235</v>
      </c>
      <c r="D34" s="4">
        <v>220</v>
      </c>
      <c r="E34" s="4">
        <v>252</v>
      </c>
      <c r="F34" s="4">
        <v>259</v>
      </c>
      <c r="G34" s="4">
        <v>247</v>
      </c>
      <c r="H34" s="4">
        <v>285</v>
      </c>
      <c r="I34" s="4">
        <v>217</v>
      </c>
      <c r="J34" s="4">
        <v>207</v>
      </c>
      <c r="K34" s="4">
        <v>287</v>
      </c>
      <c r="L34" s="4">
        <v>368</v>
      </c>
      <c r="M34" s="4">
        <v>277</v>
      </c>
      <c r="N34" s="4">
        <v>327</v>
      </c>
    </row>
    <row r="35" spans="1:14" x14ac:dyDescent="0.3">
      <c r="A35" s="66" t="s">
        <v>52</v>
      </c>
      <c r="B35" s="4">
        <v>72</v>
      </c>
      <c r="C35" s="4">
        <v>58</v>
      </c>
      <c r="D35" s="4">
        <v>53</v>
      </c>
      <c r="E35" s="4">
        <v>61</v>
      </c>
      <c r="F35" s="4">
        <v>52</v>
      </c>
      <c r="G35" s="4">
        <v>61</v>
      </c>
      <c r="H35" s="4">
        <v>63</v>
      </c>
      <c r="I35" s="4">
        <v>46</v>
      </c>
      <c r="J35" s="4">
        <v>46</v>
      </c>
      <c r="K35" s="4">
        <v>60</v>
      </c>
      <c r="L35" s="4">
        <v>60</v>
      </c>
      <c r="M35" s="4">
        <v>51</v>
      </c>
      <c r="N35" s="4">
        <v>69</v>
      </c>
    </row>
    <row r="36" spans="1:14" x14ac:dyDescent="0.3">
      <c r="A36" s="66" t="s">
        <v>53</v>
      </c>
      <c r="B36" s="4">
        <v>14</v>
      </c>
      <c r="C36" s="4">
        <v>16</v>
      </c>
      <c r="D36" s="4">
        <v>24</v>
      </c>
      <c r="E36" s="4">
        <v>36</v>
      </c>
      <c r="F36" s="4">
        <v>15</v>
      </c>
      <c r="G36" s="4">
        <v>20</v>
      </c>
      <c r="H36" s="4">
        <v>17</v>
      </c>
      <c r="I36" s="4">
        <v>6</v>
      </c>
      <c r="J36" s="4">
        <v>12</v>
      </c>
      <c r="K36" s="4">
        <v>7</v>
      </c>
      <c r="L36" s="4">
        <v>16</v>
      </c>
      <c r="M36" s="4">
        <v>7</v>
      </c>
      <c r="N36" s="4">
        <v>15</v>
      </c>
    </row>
    <row r="37" spans="1:14" x14ac:dyDescent="0.3">
      <c r="A37" s="66" t="s">
        <v>54</v>
      </c>
      <c r="B37" s="4">
        <v>225</v>
      </c>
      <c r="C37" s="4">
        <v>179</v>
      </c>
      <c r="D37" s="4">
        <v>207</v>
      </c>
      <c r="E37" s="4">
        <v>236</v>
      </c>
      <c r="F37" s="4">
        <v>218</v>
      </c>
      <c r="G37" s="4">
        <v>212</v>
      </c>
      <c r="H37" s="4">
        <v>234</v>
      </c>
      <c r="I37" s="4">
        <v>232</v>
      </c>
      <c r="J37" s="4">
        <v>92</v>
      </c>
      <c r="K37" s="4">
        <v>189</v>
      </c>
      <c r="L37" s="4">
        <v>240</v>
      </c>
      <c r="M37" s="4">
        <v>107</v>
      </c>
      <c r="N37" s="4">
        <v>177</v>
      </c>
    </row>
    <row r="38" spans="1:14" x14ac:dyDescent="0.3">
      <c r="A38" s="66" t="s">
        <v>55</v>
      </c>
      <c r="B38" s="4">
        <v>20</v>
      </c>
      <c r="C38" s="4">
        <v>8</v>
      </c>
      <c r="D38" s="4">
        <v>14</v>
      </c>
      <c r="E38" s="4">
        <v>11</v>
      </c>
      <c r="F38" s="4">
        <v>7</v>
      </c>
      <c r="G38" s="4">
        <v>14</v>
      </c>
      <c r="H38" s="4">
        <v>4</v>
      </c>
      <c r="I38" s="4">
        <v>6</v>
      </c>
      <c r="J38" s="4">
        <v>11</v>
      </c>
      <c r="K38" s="4">
        <v>19</v>
      </c>
      <c r="L38" s="4">
        <v>22</v>
      </c>
      <c r="M38" s="4">
        <v>10</v>
      </c>
      <c r="N38" s="4">
        <v>26</v>
      </c>
    </row>
    <row r="39" spans="1:14" x14ac:dyDescent="0.3">
      <c r="A39" s="66" t="s">
        <v>56</v>
      </c>
      <c r="B39" s="4">
        <v>10</v>
      </c>
      <c r="C39" s="4">
        <v>14</v>
      </c>
      <c r="D39" s="4">
        <v>8</v>
      </c>
      <c r="E39" s="4">
        <v>14</v>
      </c>
      <c r="F39" s="4">
        <v>6</v>
      </c>
      <c r="G39" s="4">
        <v>6</v>
      </c>
      <c r="H39" s="4">
        <v>13</v>
      </c>
      <c r="I39" s="4">
        <v>7</v>
      </c>
      <c r="J39" s="4">
        <v>8</v>
      </c>
      <c r="K39" s="4">
        <v>11</v>
      </c>
      <c r="L39" s="4">
        <v>8</v>
      </c>
      <c r="M39" s="4">
        <v>8</v>
      </c>
      <c r="N39" s="4">
        <v>6</v>
      </c>
    </row>
    <row r="40" spans="1:14" x14ac:dyDescent="0.3">
      <c r="A40" s="66" t="s">
        <v>57</v>
      </c>
      <c r="B40" s="4">
        <v>7</v>
      </c>
      <c r="C40" s="4">
        <v>10</v>
      </c>
      <c r="D40" s="4">
        <v>31</v>
      </c>
      <c r="E40" s="4">
        <v>11</v>
      </c>
      <c r="F40" s="4">
        <v>6</v>
      </c>
      <c r="G40" s="4">
        <v>8</v>
      </c>
      <c r="H40" s="4">
        <v>9</v>
      </c>
      <c r="I40" s="4">
        <v>4</v>
      </c>
      <c r="J40" s="4">
        <v>5</v>
      </c>
      <c r="K40" s="4">
        <v>5</v>
      </c>
      <c r="L40" s="4">
        <v>6</v>
      </c>
      <c r="M40" s="4">
        <v>8</v>
      </c>
      <c r="N40" s="4">
        <v>7</v>
      </c>
    </row>
    <row r="41" spans="1:14" x14ac:dyDescent="0.3">
      <c r="A41" s="66" t="s">
        <v>58</v>
      </c>
      <c r="B41" s="4">
        <v>5</v>
      </c>
      <c r="C41" s="4">
        <v>3</v>
      </c>
      <c r="D41" s="4">
        <v>3</v>
      </c>
      <c r="E41" s="4">
        <v>4</v>
      </c>
      <c r="F41" s="4" t="s">
        <v>326</v>
      </c>
      <c r="G41" s="4">
        <v>1</v>
      </c>
      <c r="H41" s="4" t="s">
        <v>326</v>
      </c>
      <c r="I41" s="4">
        <v>1</v>
      </c>
      <c r="J41" s="4" t="s">
        <v>326</v>
      </c>
      <c r="K41" s="4">
        <v>6</v>
      </c>
      <c r="L41" s="4">
        <v>4</v>
      </c>
      <c r="M41" s="4">
        <v>3</v>
      </c>
      <c r="N41" s="4">
        <v>4</v>
      </c>
    </row>
    <row r="42" spans="1:14" x14ac:dyDescent="0.3">
      <c r="A42" s="66" t="s">
        <v>59</v>
      </c>
      <c r="B42" s="4">
        <v>8</v>
      </c>
      <c r="C42" s="4">
        <v>9</v>
      </c>
      <c r="D42" s="4">
        <v>6</v>
      </c>
      <c r="E42" s="4">
        <v>9</v>
      </c>
      <c r="F42" s="4">
        <v>6</v>
      </c>
      <c r="G42" s="4">
        <v>7</v>
      </c>
      <c r="H42" s="4">
        <v>12</v>
      </c>
      <c r="I42" s="4">
        <v>9</v>
      </c>
      <c r="J42" s="4">
        <v>7</v>
      </c>
      <c r="K42" s="4">
        <v>2</v>
      </c>
      <c r="L42" s="4">
        <v>1</v>
      </c>
      <c r="M42" s="4">
        <v>2</v>
      </c>
      <c r="N42" s="4">
        <v>2</v>
      </c>
    </row>
    <row r="43" spans="1:14" x14ac:dyDescent="0.3">
      <c r="A43" s="66" t="s">
        <v>60</v>
      </c>
      <c r="B43" s="4">
        <v>7</v>
      </c>
      <c r="C43" s="4">
        <v>7</v>
      </c>
      <c r="D43" s="4">
        <v>9</v>
      </c>
      <c r="E43" s="4">
        <v>4</v>
      </c>
      <c r="F43" s="4">
        <v>12</v>
      </c>
      <c r="G43" s="4">
        <v>4</v>
      </c>
      <c r="H43" s="4">
        <v>11</v>
      </c>
      <c r="I43" s="4">
        <v>7</v>
      </c>
      <c r="J43" s="4">
        <v>5</v>
      </c>
      <c r="K43" s="4">
        <v>2</v>
      </c>
      <c r="L43" s="4">
        <v>18</v>
      </c>
      <c r="M43" s="4">
        <v>36</v>
      </c>
      <c r="N43" s="4">
        <v>117</v>
      </c>
    </row>
    <row r="44" spans="1:14" s="8" customFormat="1" x14ac:dyDescent="0.3">
      <c r="A44" s="68" t="s">
        <v>26</v>
      </c>
      <c r="B44" s="4">
        <v>6028</v>
      </c>
      <c r="C44" s="4">
        <v>5146</v>
      </c>
      <c r="D44" s="4">
        <v>5676</v>
      </c>
      <c r="E44" s="4">
        <v>6104</v>
      </c>
      <c r="F44" s="4">
        <v>5328</v>
      </c>
      <c r="G44" s="4">
        <v>5861</v>
      </c>
      <c r="H44" s="4">
        <v>6120</v>
      </c>
      <c r="I44" s="4">
        <v>4625</v>
      </c>
      <c r="J44" s="4">
        <v>4841</v>
      </c>
      <c r="K44" s="4">
        <v>5742</v>
      </c>
      <c r="L44" s="4">
        <v>6197</v>
      </c>
      <c r="M44" s="4">
        <v>5097</v>
      </c>
      <c r="N44" s="4">
        <v>6594</v>
      </c>
    </row>
    <row r="45" spans="1:14" x14ac:dyDescent="0.3">
      <c r="B45" s="53"/>
      <c r="C45" s="53"/>
      <c r="D45" s="53"/>
      <c r="E45" s="53"/>
      <c r="F45" s="53"/>
      <c r="G45" s="53"/>
      <c r="H45" s="53"/>
      <c r="I45" s="53"/>
      <c r="J45" s="53"/>
      <c r="K45" s="53"/>
      <c r="L45" s="53"/>
      <c r="M45" s="53"/>
      <c r="N45" s="53"/>
    </row>
    <row r="46" spans="1:14" x14ac:dyDescent="0.3">
      <c r="B46" s="53"/>
      <c r="C46" s="53"/>
      <c r="D46" s="53"/>
      <c r="E46" s="53"/>
      <c r="F46" s="53"/>
      <c r="G46" s="53"/>
      <c r="H46" s="53"/>
      <c r="I46" s="53"/>
      <c r="J46" s="53"/>
      <c r="K46" s="53"/>
      <c r="L46" s="53"/>
      <c r="M46" s="53"/>
      <c r="N46" s="53"/>
    </row>
    <row r="47" spans="1:14" x14ac:dyDescent="0.3">
      <c r="A47" s="249" t="s">
        <v>246</v>
      </c>
      <c r="B47" s="249"/>
      <c r="C47" s="249"/>
      <c r="D47" s="249"/>
      <c r="E47" s="249"/>
      <c r="F47" s="249"/>
      <c r="G47" s="249"/>
      <c r="H47" s="249"/>
      <c r="I47" s="249"/>
      <c r="J47" s="249"/>
      <c r="K47" s="249"/>
      <c r="L47" s="249"/>
      <c r="M47" s="249"/>
      <c r="N47" s="249"/>
    </row>
    <row r="48" spans="1:14" x14ac:dyDescent="0.3">
      <c r="A48" s="67" t="s">
        <v>28</v>
      </c>
      <c r="B48" s="59" t="s">
        <v>300</v>
      </c>
      <c r="C48" s="59" t="s">
        <v>302</v>
      </c>
      <c r="D48" s="59" t="s">
        <v>316</v>
      </c>
      <c r="E48" s="59" t="s">
        <v>322</v>
      </c>
      <c r="F48" s="59" t="s">
        <v>323</v>
      </c>
      <c r="G48" s="59" t="s">
        <v>324</v>
      </c>
      <c r="H48" s="59" t="s">
        <v>334</v>
      </c>
      <c r="I48" s="59" t="s">
        <v>335</v>
      </c>
      <c r="J48" s="59" t="s">
        <v>341</v>
      </c>
      <c r="K48" s="59" t="s">
        <v>348</v>
      </c>
      <c r="L48" s="59" t="s">
        <v>349</v>
      </c>
      <c r="M48" s="59" t="s">
        <v>350</v>
      </c>
      <c r="N48" s="59" t="s">
        <v>351</v>
      </c>
    </row>
    <row r="49" spans="1:14" x14ac:dyDescent="0.3">
      <c r="A49" s="66" t="s">
        <v>43</v>
      </c>
      <c r="B49" s="4">
        <v>1</v>
      </c>
      <c r="C49" s="4">
        <v>1</v>
      </c>
      <c r="D49" s="4">
        <v>2</v>
      </c>
      <c r="E49" s="4">
        <v>5</v>
      </c>
      <c r="F49" s="4">
        <v>4</v>
      </c>
      <c r="G49" s="4">
        <v>3</v>
      </c>
      <c r="H49" s="4">
        <v>1</v>
      </c>
      <c r="I49" s="4">
        <v>1</v>
      </c>
      <c r="J49" s="4">
        <v>1</v>
      </c>
      <c r="K49" s="4">
        <v>2</v>
      </c>
      <c r="L49" s="4">
        <v>1</v>
      </c>
      <c r="M49" s="4">
        <v>3</v>
      </c>
      <c r="N49" s="4">
        <v>3</v>
      </c>
    </row>
    <row r="50" spans="1:14" x14ac:dyDescent="0.3">
      <c r="A50" s="66" t="s">
        <v>44</v>
      </c>
      <c r="B50" s="4">
        <v>31</v>
      </c>
      <c r="C50" s="4">
        <v>19</v>
      </c>
      <c r="D50" s="4">
        <v>27</v>
      </c>
      <c r="E50" s="4">
        <v>31</v>
      </c>
      <c r="F50" s="4">
        <v>30</v>
      </c>
      <c r="G50" s="4">
        <v>20</v>
      </c>
      <c r="H50" s="4">
        <v>24</v>
      </c>
      <c r="I50" s="4">
        <v>21</v>
      </c>
      <c r="J50" s="4">
        <v>16</v>
      </c>
      <c r="K50" s="4">
        <v>22</v>
      </c>
      <c r="L50" s="4">
        <v>17</v>
      </c>
      <c r="M50" s="4">
        <v>16</v>
      </c>
      <c r="N50" s="4">
        <v>18</v>
      </c>
    </row>
    <row r="51" spans="1:14" ht="27.6" x14ac:dyDescent="0.3">
      <c r="A51" s="66" t="s">
        <v>45</v>
      </c>
      <c r="B51" s="4">
        <v>131</v>
      </c>
      <c r="C51" s="4">
        <v>88</v>
      </c>
      <c r="D51" s="4">
        <v>92</v>
      </c>
      <c r="E51" s="4">
        <v>120</v>
      </c>
      <c r="F51" s="4">
        <v>100</v>
      </c>
      <c r="G51" s="4">
        <v>90</v>
      </c>
      <c r="H51" s="4">
        <v>116</v>
      </c>
      <c r="I51" s="4">
        <v>104</v>
      </c>
      <c r="J51" s="4">
        <v>93</v>
      </c>
      <c r="K51" s="4">
        <v>115</v>
      </c>
      <c r="L51" s="4">
        <v>100</v>
      </c>
      <c r="M51" s="4">
        <v>87</v>
      </c>
      <c r="N51" s="4">
        <v>87</v>
      </c>
    </row>
    <row r="52" spans="1:14" x14ac:dyDescent="0.3">
      <c r="A52" s="66" t="s">
        <v>46</v>
      </c>
      <c r="B52" s="4">
        <v>8</v>
      </c>
      <c r="C52" s="4">
        <v>14</v>
      </c>
      <c r="D52" s="4">
        <v>10</v>
      </c>
      <c r="E52" s="4">
        <v>7</v>
      </c>
      <c r="F52" s="4">
        <v>7</v>
      </c>
      <c r="G52" s="4">
        <v>8</v>
      </c>
      <c r="H52" s="4">
        <v>14</v>
      </c>
      <c r="I52" s="4">
        <v>10</v>
      </c>
      <c r="J52" s="4">
        <v>12</v>
      </c>
      <c r="K52" s="4">
        <v>13</v>
      </c>
      <c r="L52" s="4">
        <v>11</v>
      </c>
      <c r="M52" s="4">
        <v>6</v>
      </c>
      <c r="N52" s="4">
        <v>10</v>
      </c>
    </row>
    <row r="53" spans="1:14" x14ac:dyDescent="0.3">
      <c r="A53" s="66" t="s">
        <v>47</v>
      </c>
      <c r="B53" s="4">
        <v>1</v>
      </c>
      <c r="C53" s="4">
        <v>1</v>
      </c>
      <c r="D53" s="4">
        <v>1</v>
      </c>
      <c r="E53" s="4">
        <v>2</v>
      </c>
      <c r="F53" s="4">
        <v>2</v>
      </c>
      <c r="G53" s="4">
        <v>1</v>
      </c>
      <c r="H53" s="4">
        <v>2</v>
      </c>
      <c r="I53" s="4">
        <v>1</v>
      </c>
      <c r="J53" s="4">
        <v>1</v>
      </c>
      <c r="K53" s="4">
        <v>1</v>
      </c>
      <c r="L53" s="4">
        <v>2</v>
      </c>
      <c r="M53" s="4">
        <v>1</v>
      </c>
      <c r="N53" s="4" t="s">
        <v>326</v>
      </c>
    </row>
    <row r="54" spans="1:14" ht="27.6" x14ac:dyDescent="0.3">
      <c r="A54" s="66" t="s">
        <v>48</v>
      </c>
      <c r="B54" s="4">
        <v>431</v>
      </c>
      <c r="C54" s="4">
        <v>353</v>
      </c>
      <c r="D54" s="4">
        <v>391</v>
      </c>
      <c r="E54" s="4">
        <v>427</v>
      </c>
      <c r="F54" s="4">
        <v>381</v>
      </c>
      <c r="G54" s="4">
        <v>403</v>
      </c>
      <c r="H54" s="4">
        <v>409</v>
      </c>
      <c r="I54" s="4">
        <v>328</v>
      </c>
      <c r="J54" s="4">
        <v>296</v>
      </c>
      <c r="K54" s="4">
        <v>369</v>
      </c>
      <c r="L54" s="4">
        <v>435</v>
      </c>
      <c r="M54" s="4">
        <v>310</v>
      </c>
      <c r="N54" s="4">
        <v>375</v>
      </c>
    </row>
    <row r="55" spans="1:14" x14ac:dyDescent="0.3">
      <c r="A55" s="66" t="s">
        <v>49</v>
      </c>
      <c r="B55" s="4">
        <v>36</v>
      </c>
      <c r="C55" s="4">
        <v>40</v>
      </c>
      <c r="D55" s="4">
        <v>47</v>
      </c>
      <c r="E55" s="4">
        <v>33</v>
      </c>
      <c r="F55" s="4">
        <v>31</v>
      </c>
      <c r="G55" s="4">
        <v>30</v>
      </c>
      <c r="H55" s="4">
        <v>27</v>
      </c>
      <c r="I55" s="4">
        <v>22</v>
      </c>
      <c r="J55" s="4">
        <v>34</v>
      </c>
      <c r="K55" s="4">
        <v>43</v>
      </c>
      <c r="L55" s="4">
        <v>28</v>
      </c>
      <c r="M55" s="4">
        <v>36</v>
      </c>
      <c r="N55" s="4">
        <v>32</v>
      </c>
    </row>
    <row r="56" spans="1:14" ht="27.6" x14ac:dyDescent="0.3">
      <c r="A56" s="66" t="s">
        <v>50</v>
      </c>
      <c r="B56" s="4">
        <v>91</v>
      </c>
      <c r="C56" s="4">
        <v>61</v>
      </c>
      <c r="D56" s="4">
        <v>50</v>
      </c>
      <c r="E56" s="4">
        <v>59</v>
      </c>
      <c r="F56" s="4">
        <v>58</v>
      </c>
      <c r="G56" s="4">
        <v>75</v>
      </c>
      <c r="H56" s="4">
        <v>85</v>
      </c>
      <c r="I56" s="4">
        <v>52</v>
      </c>
      <c r="J56" s="4">
        <v>115</v>
      </c>
      <c r="K56" s="4">
        <v>116</v>
      </c>
      <c r="L56" s="4">
        <v>64</v>
      </c>
      <c r="M56" s="4">
        <v>51</v>
      </c>
      <c r="N56" s="4">
        <v>48</v>
      </c>
    </row>
    <row r="57" spans="1:14" x14ac:dyDescent="0.3">
      <c r="A57" s="66" t="s">
        <v>51</v>
      </c>
      <c r="B57" s="4">
        <v>46</v>
      </c>
      <c r="C57" s="4">
        <v>39</v>
      </c>
      <c r="D57" s="4">
        <v>44</v>
      </c>
      <c r="E57" s="4">
        <v>54</v>
      </c>
      <c r="F57" s="4">
        <v>43</v>
      </c>
      <c r="G57" s="4">
        <v>34</v>
      </c>
      <c r="H57" s="4">
        <v>34</v>
      </c>
      <c r="I57" s="4">
        <v>30</v>
      </c>
      <c r="J57" s="4">
        <v>32</v>
      </c>
      <c r="K57" s="4">
        <v>51</v>
      </c>
      <c r="L57" s="4">
        <v>44</v>
      </c>
      <c r="M57" s="4">
        <v>45</v>
      </c>
      <c r="N57" s="4">
        <v>38</v>
      </c>
    </row>
    <row r="58" spans="1:14" x14ac:dyDescent="0.3">
      <c r="A58" s="66" t="s">
        <v>52</v>
      </c>
      <c r="B58" s="4">
        <v>4</v>
      </c>
      <c r="C58" s="4">
        <v>6</v>
      </c>
      <c r="D58" s="4">
        <v>8</v>
      </c>
      <c r="E58" s="4">
        <v>5</v>
      </c>
      <c r="F58" s="4">
        <v>7</v>
      </c>
      <c r="G58" s="4">
        <v>14</v>
      </c>
      <c r="H58" s="4">
        <v>15</v>
      </c>
      <c r="I58" s="4">
        <v>6</v>
      </c>
      <c r="J58" s="4">
        <v>7</v>
      </c>
      <c r="K58" s="4">
        <v>4</v>
      </c>
      <c r="L58" s="4">
        <v>6</v>
      </c>
      <c r="M58" s="4">
        <v>4</v>
      </c>
      <c r="N58" s="4">
        <v>15</v>
      </c>
    </row>
    <row r="59" spans="1:14" x14ac:dyDescent="0.3">
      <c r="A59" s="66" t="s">
        <v>53</v>
      </c>
      <c r="B59" s="4">
        <v>3</v>
      </c>
      <c r="C59" s="4">
        <v>3</v>
      </c>
      <c r="D59" s="4">
        <v>3</v>
      </c>
      <c r="E59" s="4">
        <v>1</v>
      </c>
      <c r="F59" s="4">
        <v>2</v>
      </c>
      <c r="G59" s="4">
        <v>4</v>
      </c>
      <c r="H59" s="4" t="s">
        <v>326</v>
      </c>
      <c r="I59" s="4">
        <v>5</v>
      </c>
      <c r="J59" s="4">
        <v>2</v>
      </c>
      <c r="K59" s="4">
        <v>7</v>
      </c>
      <c r="L59" s="4">
        <v>4</v>
      </c>
      <c r="M59" s="4">
        <v>2</v>
      </c>
      <c r="N59" s="4">
        <v>2</v>
      </c>
    </row>
    <row r="60" spans="1:14" x14ac:dyDescent="0.3">
      <c r="A60" s="66" t="s">
        <v>54</v>
      </c>
      <c r="B60" s="4">
        <v>37</v>
      </c>
      <c r="C60" s="4">
        <v>28</v>
      </c>
      <c r="D60" s="4">
        <v>32</v>
      </c>
      <c r="E60" s="4">
        <v>41</v>
      </c>
      <c r="F60" s="4">
        <v>32</v>
      </c>
      <c r="G60" s="4">
        <v>32</v>
      </c>
      <c r="H60" s="4">
        <v>32</v>
      </c>
      <c r="I60" s="4">
        <v>23</v>
      </c>
      <c r="J60" s="4">
        <v>18</v>
      </c>
      <c r="K60" s="4">
        <v>30</v>
      </c>
      <c r="L60" s="4">
        <v>28</v>
      </c>
      <c r="M60" s="4">
        <v>30</v>
      </c>
      <c r="N60" s="4">
        <v>17</v>
      </c>
    </row>
    <row r="61" spans="1:14" x14ac:dyDescent="0.3">
      <c r="A61" s="66" t="s">
        <v>55</v>
      </c>
      <c r="B61" s="4">
        <v>1</v>
      </c>
      <c r="C61" s="4">
        <v>1</v>
      </c>
      <c r="D61" s="4">
        <v>2</v>
      </c>
      <c r="E61" s="4">
        <v>3</v>
      </c>
      <c r="F61" s="4" t="s">
        <v>326</v>
      </c>
      <c r="G61" s="4" t="s">
        <v>326</v>
      </c>
      <c r="H61" s="4">
        <v>4</v>
      </c>
      <c r="I61" s="4">
        <v>2</v>
      </c>
      <c r="J61" s="4">
        <v>4</v>
      </c>
      <c r="K61" s="4">
        <v>6</v>
      </c>
      <c r="L61" s="4">
        <v>2</v>
      </c>
      <c r="M61" s="4">
        <v>3</v>
      </c>
      <c r="N61" s="4">
        <v>5</v>
      </c>
    </row>
    <row r="62" spans="1:14" x14ac:dyDescent="0.3">
      <c r="A62" s="66" t="s">
        <v>56</v>
      </c>
      <c r="B62" s="4" t="s">
        <v>326</v>
      </c>
      <c r="C62" s="4" t="s">
        <v>326</v>
      </c>
      <c r="D62" s="4">
        <v>1</v>
      </c>
      <c r="E62" s="4" t="s">
        <v>326</v>
      </c>
      <c r="F62" s="4" t="s">
        <v>326</v>
      </c>
      <c r="G62" s="4">
        <v>1</v>
      </c>
      <c r="H62" s="4" t="s">
        <v>326</v>
      </c>
      <c r="I62" s="4" t="s">
        <v>326</v>
      </c>
      <c r="J62" s="4">
        <v>1</v>
      </c>
      <c r="K62" s="4" t="s">
        <v>326</v>
      </c>
      <c r="L62" s="4">
        <v>1</v>
      </c>
      <c r="M62" s="4" t="s">
        <v>326</v>
      </c>
      <c r="N62" s="4">
        <v>2</v>
      </c>
    </row>
    <row r="63" spans="1:14" x14ac:dyDescent="0.3">
      <c r="A63" s="66" t="s">
        <v>57</v>
      </c>
      <c r="B63" s="4" t="s">
        <v>326</v>
      </c>
      <c r="C63" s="4" t="s">
        <v>326</v>
      </c>
      <c r="D63" s="4">
        <v>2</v>
      </c>
      <c r="E63" s="4" t="s">
        <v>326</v>
      </c>
      <c r="F63" s="4">
        <v>2</v>
      </c>
      <c r="G63" s="4">
        <v>3</v>
      </c>
      <c r="H63" s="4" t="s">
        <v>326</v>
      </c>
      <c r="I63" s="4">
        <v>2</v>
      </c>
      <c r="J63" s="4">
        <v>1</v>
      </c>
      <c r="K63" s="4" t="s">
        <v>326</v>
      </c>
      <c r="L63" s="4">
        <v>1</v>
      </c>
      <c r="M63" s="4" t="s">
        <v>326</v>
      </c>
      <c r="N63" s="4">
        <v>1</v>
      </c>
    </row>
    <row r="64" spans="1:14" x14ac:dyDescent="0.3">
      <c r="A64" s="66" t="s">
        <v>58</v>
      </c>
      <c r="B64" s="4">
        <v>8</v>
      </c>
      <c r="C64" s="4">
        <v>2</v>
      </c>
      <c r="D64" s="4">
        <v>6</v>
      </c>
      <c r="E64" s="4">
        <v>2</v>
      </c>
      <c r="F64" s="4">
        <v>8</v>
      </c>
      <c r="G64" s="4">
        <v>4</v>
      </c>
      <c r="H64" s="4">
        <v>7</v>
      </c>
      <c r="I64" s="4">
        <v>4</v>
      </c>
      <c r="J64" s="4">
        <v>3</v>
      </c>
      <c r="K64" s="4">
        <v>7</v>
      </c>
      <c r="L64" s="4">
        <v>11</v>
      </c>
      <c r="M64" s="4">
        <v>4</v>
      </c>
      <c r="N64" s="4">
        <v>6</v>
      </c>
    </row>
    <row r="65" spans="1:14" x14ac:dyDescent="0.3">
      <c r="A65" s="66" t="s">
        <v>59</v>
      </c>
      <c r="B65" s="4">
        <v>1</v>
      </c>
      <c r="C65" s="4" t="s">
        <v>326</v>
      </c>
      <c r="D65" s="4">
        <v>1</v>
      </c>
      <c r="E65" s="4" t="s">
        <v>326</v>
      </c>
      <c r="F65" s="4">
        <v>1</v>
      </c>
      <c r="G65" s="4">
        <v>1</v>
      </c>
      <c r="H65" s="4" t="s">
        <v>326</v>
      </c>
      <c r="I65" s="4">
        <v>2</v>
      </c>
      <c r="J65" s="4">
        <v>1</v>
      </c>
      <c r="K65" s="4">
        <v>1</v>
      </c>
      <c r="L65" s="4">
        <v>1</v>
      </c>
      <c r="M65" s="4">
        <v>2</v>
      </c>
      <c r="N65" s="4">
        <v>1</v>
      </c>
    </row>
    <row r="66" spans="1:14" x14ac:dyDescent="0.3">
      <c r="A66" s="66" t="s">
        <v>60</v>
      </c>
      <c r="B66" s="4">
        <v>1</v>
      </c>
      <c r="C66" s="4" t="s">
        <v>326</v>
      </c>
      <c r="D66" s="4">
        <v>1</v>
      </c>
      <c r="E66" s="4">
        <v>2</v>
      </c>
      <c r="F66" s="4">
        <v>1</v>
      </c>
      <c r="G66" s="4">
        <v>3</v>
      </c>
      <c r="H66" s="4">
        <v>3</v>
      </c>
      <c r="I66" s="4" t="s">
        <v>326</v>
      </c>
      <c r="J66" s="4">
        <v>4</v>
      </c>
      <c r="K66" s="4">
        <v>4</v>
      </c>
      <c r="L66" s="4">
        <v>15</v>
      </c>
      <c r="M66" s="4">
        <v>14</v>
      </c>
      <c r="N66" s="4">
        <v>16</v>
      </c>
    </row>
    <row r="67" spans="1:14" s="8" customFormat="1" x14ac:dyDescent="0.3">
      <c r="A67" s="68" t="s">
        <v>26</v>
      </c>
      <c r="B67" s="4">
        <v>831</v>
      </c>
      <c r="C67" s="4">
        <v>656</v>
      </c>
      <c r="D67" s="4">
        <v>720</v>
      </c>
      <c r="E67" s="4">
        <v>792</v>
      </c>
      <c r="F67" s="4">
        <v>709</v>
      </c>
      <c r="G67" s="4">
        <v>726</v>
      </c>
      <c r="H67" s="4">
        <v>773</v>
      </c>
      <c r="I67" s="4">
        <v>613</v>
      </c>
      <c r="J67" s="4">
        <v>641</v>
      </c>
      <c r="K67" s="4">
        <v>791</v>
      </c>
      <c r="L67" s="4">
        <v>771</v>
      </c>
      <c r="M67" s="4">
        <v>614</v>
      </c>
      <c r="N67" s="4">
        <v>676</v>
      </c>
    </row>
    <row r="68" spans="1:14" x14ac:dyDescent="0.3">
      <c r="B68" s="53"/>
      <c r="C68" s="53"/>
      <c r="D68" s="53"/>
      <c r="E68" s="53"/>
      <c r="F68" s="53"/>
      <c r="G68" s="53"/>
      <c r="H68" s="53"/>
      <c r="I68" s="53"/>
      <c r="J68" s="53"/>
      <c r="K68" s="53"/>
      <c r="L68" s="53"/>
      <c r="M68" s="53"/>
      <c r="N68" s="53"/>
    </row>
    <row r="69" spans="1:14" x14ac:dyDescent="0.3">
      <c r="B69" s="53"/>
      <c r="C69" s="53"/>
      <c r="D69" s="53"/>
      <c r="E69" s="53"/>
      <c r="F69" s="53"/>
      <c r="G69" s="53"/>
      <c r="H69" s="53"/>
      <c r="I69" s="53"/>
      <c r="J69" s="53"/>
      <c r="K69" s="53"/>
      <c r="L69" s="53"/>
      <c r="M69" s="53"/>
      <c r="N69" s="53"/>
    </row>
    <row r="70" spans="1:14" x14ac:dyDescent="0.3">
      <c r="A70" s="249" t="s">
        <v>247</v>
      </c>
      <c r="B70" s="249"/>
      <c r="C70" s="249"/>
      <c r="D70" s="249"/>
      <c r="E70" s="249"/>
      <c r="F70" s="249"/>
      <c r="G70" s="249"/>
      <c r="H70" s="249"/>
      <c r="I70" s="249"/>
      <c r="J70" s="249"/>
      <c r="K70" s="249"/>
      <c r="L70" s="249"/>
      <c r="M70" s="249"/>
      <c r="N70" s="249"/>
    </row>
    <row r="71" spans="1:14" x14ac:dyDescent="0.3">
      <c r="A71" s="67" t="s">
        <v>28</v>
      </c>
      <c r="B71" s="59" t="s">
        <v>300</v>
      </c>
      <c r="C71" s="59" t="s">
        <v>302</v>
      </c>
      <c r="D71" s="59" t="s">
        <v>316</v>
      </c>
      <c r="E71" s="59" t="s">
        <v>322</v>
      </c>
      <c r="F71" s="59" t="s">
        <v>323</v>
      </c>
      <c r="G71" s="59" t="s">
        <v>324</v>
      </c>
      <c r="H71" s="59" t="s">
        <v>334</v>
      </c>
      <c r="I71" s="59" t="s">
        <v>335</v>
      </c>
      <c r="J71" s="59" t="s">
        <v>341</v>
      </c>
      <c r="K71" s="59" t="s">
        <v>348</v>
      </c>
      <c r="L71" s="59" t="s">
        <v>349</v>
      </c>
      <c r="M71" s="59" t="s">
        <v>350</v>
      </c>
      <c r="N71" s="59" t="s">
        <v>351</v>
      </c>
    </row>
    <row r="72" spans="1:14" x14ac:dyDescent="0.3">
      <c r="A72" s="66" t="s">
        <v>43</v>
      </c>
      <c r="B72" s="4">
        <v>7</v>
      </c>
      <c r="C72" s="4">
        <v>5</v>
      </c>
      <c r="D72" s="4">
        <v>10</v>
      </c>
      <c r="E72" s="4">
        <v>8</v>
      </c>
      <c r="F72" s="4">
        <v>2</v>
      </c>
      <c r="G72" s="4">
        <v>1</v>
      </c>
      <c r="H72" s="4">
        <v>11</v>
      </c>
      <c r="I72" s="4">
        <v>4</v>
      </c>
      <c r="J72" s="4">
        <v>7</v>
      </c>
      <c r="K72" s="4">
        <v>4</v>
      </c>
      <c r="L72" s="4">
        <v>11</v>
      </c>
      <c r="M72" s="4">
        <v>9</v>
      </c>
      <c r="N72" s="4">
        <v>7</v>
      </c>
    </row>
    <row r="73" spans="1:14" x14ac:dyDescent="0.3">
      <c r="A73" s="66" t="s">
        <v>44</v>
      </c>
      <c r="B73" s="4">
        <v>29</v>
      </c>
      <c r="C73" s="4">
        <v>43</v>
      </c>
      <c r="D73" s="4">
        <v>40</v>
      </c>
      <c r="E73" s="4">
        <v>43</v>
      </c>
      <c r="F73" s="4">
        <v>30</v>
      </c>
      <c r="G73" s="4">
        <v>45</v>
      </c>
      <c r="H73" s="4">
        <v>37</v>
      </c>
      <c r="I73" s="4">
        <v>32</v>
      </c>
      <c r="J73" s="4">
        <v>34</v>
      </c>
      <c r="K73" s="4">
        <v>38</v>
      </c>
      <c r="L73" s="4">
        <v>48</v>
      </c>
      <c r="M73" s="4">
        <v>32</v>
      </c>
      <c r="N73" s="4">
        <v>45</v>
      </c>
    </row>
    <row r="74" spans="1:14" ht="27.6" x14ac:dyDescent="0.3">
      <c r="A74" s="66" t="s">
        <v>45</v>
      </c>
      <c r="B74" s="4">
        <v>146</v>
      </c>
      <c r="C74" s="4">
        <v>136</v>
      </c>
      <c r="D74" s="4">
        <v>142</v>
      </c>
      <c r="E74" s="4">
        <v>146</v>
      </c>
      <c r="F74" s="4">
        <v>129</v>
      </c>
      <c r="G74" s="4">
        <v>166</v>
      </c>
      <c r="H74" s="4">
        <v>151</v>
      </c>
      <c r="I74" s="4">
        <v>124</v>
      </c>
      <c r="J74" s="4">
        <v>133</v>
      </c>
      <c r="K74" s="4">
        <v>135</v>
      </c>
      <c r="L74" s="4">
        <v>136</v>
      </c>
      <c r="M74" s="4">
        <v>106</v>
      </c>
      <c r="N74" s="4">
        <v>134</v>
      </c>
    </row>
    <row r="75" spans="1:14" x14ac:dyDescent="0.3">
      <c r="A75" s="66" t="s">
        <v>46</v>
      </c>
      <c r="B75" s="4">
        <v>28</v>
      </c>
      <c r="C75" s="4">
        <v>16</v>
      </c>
      <c r="D75" s="4">
        <v>21</v>
      </c>
      <c r="E75" s="4">
        <v>21</v>
      </c>
      <c r="F75" s="4">
        <v>26</v>
      </c>
      <c r="G75" s="4">
        <v>27</v>
      </c>
      <c r="H75" s="4">
        <v>17</v>
      </c>
      <c r="I75" s="4">
        <v>13</v>
      </c>
      <c r="J75" s="4">
        <v>18</v>
      </c>
      <c r="K75" s="4">
        <v>15</v>
      </c>
      <c r="L75" s="4">
        <v>24</v>
      </c>
      <c r="M75" s="4">
        <v>25</v>
      </c>
      <c r="N75" s="4">
        <v>23</v>
      </c>
    </row>
    <row r="76" spans="1:14" x14ac:dyDescent="0.3">
      <c r="A76" s="66" t="s">
        <v>47</v>
      </c>
      <c r="B76" s="4" t="s">
        <v>326</v>
      </c>
      <c r="C76" s="4">
        <v>1</v>
      </c>
      <c r="D76" s="4">
        <v>1</v>
      </c>
      <c r="E76" s="4" t="s">
        <v>326</v>
      </c>
      <c r="F76" s="4" t="s">
        <v>326</v>
      </c>
      <c r="G76" s="4" t="s">
        <v>326</v>
      </c>
      <c r="H76" s="4" t="s">
        <v>326</v>
      </c>
      <c r="I76" s="4">
        <v>2</v>
      </c>
      <c r="J76" s="4">
        <v>2</v>
      </c>
      <c r="K76" s="4">
        <v>2</v>
      </c>
      <c r="L76" s="4" t="s">
        <v>326</v>
      </c>
      <c r="M76" s="4">
        <v>1</v>
      </c>
      <c r="N76" s="4" t="s">
        <v>326</v>
      </c>
    </row>
    <row r="77" spans="1:14" ht="27.6" x14ac:dyDescent="0.3">
      <c r="A77" s="66" t="s">
        <v>48</v>
      </c>
      <c r="B77" s="4">
        <v>314</v>
      </c>
      <c r="C77" s="4">
        <v>289</v>
      </c>
      <c r="D77" s="4">
        <v>296</v>
      </c>
      <c r="E77" s="4">
        <v>372</v>
      </c>
      <c r="F77" s="4">
        <v>327</v>
      </c>
      <c r="G77" s="4">
        <v>347</v>
      </c>
      <c r="H77" s="4">
        <v>328</v>
      </c>
      <c r="I77" s="4">
        <v>272</v>
      </c>
      <c r="J77" s="4">
        <v>316</v>
      </c>
      <c r="K77" s="4">
        <v>346</v>
      </c>
      <c r="L77" s="4">
        <v>349</v>
      </c>
      <c r="M77" s="4">
        <v>256</v>
      </c>
      <c r="N77" s="4">
        <v>280</v>
      </c>
    </row>
    <row r="78" spans="1:14" x14ac:dyDescent="0.3">
      <c r="A78" s="66" t="s">
        <v>49</v>
      </c>
      <c r="B78" s="4">
        <v>25</v>
      </c>
      <c r="C78" s="4">
        <v>24</v>
      </c>
      <c r="D78" s="4">
        <v>27</v>
      </c>
      <c r="E78" s="4">
        <v>34</v>
      </c>
      <c r="F78" s="4">
        <v>26</v>
      </c>
      <c r="G78" s="4">
        <v>30</v>
      </c>
      <c r="H78" s="4">
        <v>51</v>
      </c>
      <c r="I78" s="4">
        <v>40</v>
      </c>
      <c r="J78" s="4">
        <v>33</v>
      </c>
      <c r="K78" s="4">
        <v>40</v>
      </c>
      <c r="L78" s="4">
        <v>22</v>
      </c>
      <c r="M78" s="4">
        <v>32</v>
      </c>
      <c r="N78" s="4">
        <v>34</v>
      </c>
    </row>
    <row r="79" spans="1:14" ht="27.6" x14ac:dyDescent="0.3">
      <c r="A79" s="66" t="s">
        <v>50</v>
      </c>
      <c r="B79" s="4">
        <v>37</v>
      </c>
      <c r="C79" s="4">
        <v>38</v>
      </c>
      <c r="D79" s="4">
        <v>27</v>
      </c>
      <c r="E79" s="4">
        <v>32</v>
      </c>
      <c r="F79" s="4">
        <v>23</v>
      </c>
      <c r="G79" s="4">
        <v>24</v>
      </c>
      <c r="H79" s="4">
        <v>38</v>
      </c>
      <c r="I79" s="4">
        <v>18</v>
      </c>
      <c r="J79" s="4">
        <v>29</v>
      </c>
      <c r="K79" s="4">
        <v>38</v>
      </c>
      <c r="L79" s="4">
        <v>54</v>
      </c>
      <c r="M79" s="4">
        <v>49</v>
      </c>
      <c r="N79" s="4">
        <v>52</v>
      </c>
    </row>
    <row r="80" spans="1:14" x14ac:dyDescent="0.3">
      <c r="A80" s="66" t="s">
        <v>51</v>
      </c>
      <c r="B80" s="4">
        <v>37</v>
      </c>
      <c r="C80" s="4">
        <v>29</v>
      </c>
      <c r="D80" s="4">
        <v>33</v>
      </c>
      <c r="E80" s="4">
        <v>32</v>
      </c>
      <c r="F80" s="4">
        <v>29</v>
      </c>
      <c r="G80" s="4">
        <v>34</v>
      </c>
      <c r="H80" s="4">
        <v>42</v>
      </c>
      <c r="I80" s="4">
        <v>28</v>
      </c>
      <c r="J80" s="4">
        <v>24</v>
      </c>
      <c r="K80" s="4">
        <v>37</v>
      </c>
      <c r="L80" s="4">
        <v>31</v>
      </c>
      <c r="M80" s="4">
        <v>23</v>
      </c>
      <c r="N80" s="4">
        <v>22</v>
      </c>
    </row>
    <row r="81" spans="1:14" x14ac:dyDescent="0.3">
      <c r="A81" s="66" t="s">
        <v>52</v>
      </c>
      <c r="B81" s="4">
        <v>3</v>
      </c>
      <c r="C81" s="4">
        <v>3</v>
      </c>
      <c r="D81" s="4">
        <v>5</v>
      </c>
      <c r="E81" s="4">
        <v>1</v>
      </c>
      <c r="F81" s="4">
        <v>3</v>
      </c>
      <c r="G81" s="4">
        <v>4</v>
      </c>
      <c r="H81" s="4">
        <v>6</v>
      </c>
      <c r="I81" s="4">
        <v>5</v>
      </c>
      <c r="J81" s="4">
        <v>3</v>
      </c>
      <c r="K81" s="4">
        <v>5</v>
      </c>
      <c r="L81" s="4">
        <v>5</v>
      </c>
      <c r="M81" s="4">
        <v>3</v>
      </c>
      <c r="N81" s="4">
        <v>8</v>
      </c>
    </row>
    <row r="82" spans="1:14" x14ac:dyDescent="0.3">
      <c r="A82" s="66" t="s">
        <v>53</v>
      </c>
      <c r="B82" s="4">
        <v>3</v>
      </c>
      <c r="C82" s="4">
        <v>1</v>
      </c>
      <c r="D82" s="4">
        <v>1</v>
      </c>
      <c r="E82" s="4">
        <v>3</v>
      </c>
      <c r="F82" s="4">
        <v>2</v>
      </c>
      <c r="G82" s="4">
        <v>6</v>
      </c>
      <c r="H82" s="4">
        <v>3</v>
      </c>
      <c r="I82" s="4">
        <v>1</v>
      </c>
      <c r="J82" s="4">
        <v>3</v>
      </c>
      <c r="K82" s="4">
        <v>1</v>
      </c>
      <c r="L82" s="4">
        <v>3</v>
      </c>
      <c r="M82" s="4">
        <v>2</v>
      </c>
      <c r="N82" s="4">
        <v>9</v>
      </c>
    </row>
    <row r="83" spans="1:14" x14ac:dyDescent="0.3">
      <c r="A83" s="66" t="s">
        <v>54</v>
      </c>
      <c r="B83" s="4">
        <v>30</v>
      </c>
      <c r="C83" s="4">
        <v>27</v>
      </c>
      <c r="D83" s="4">
        <v>21</v>
      </c>
      <c r="E83" s="4">
        <v>24</v>
      </c>
      <c r="F83" s="4">
        <v>19</v>
      </c>
      <c r="G83" s="4">
        <v>20</v>
      </c>
      <c r="H83" s="4">
        <v>21</v>
      </c>
      <c r="I83" s="4">
        <v>22</v>
      </c>
      <c r="J83" s="4">
        <v>22</v>
      </c>
      <c r="K83" s="4">
        <v>18</v>
      </c>
      <c r="L83" s="4">
        <v>23</v>
      </c>
      <c r="M83" s="4">
        <v>24</v>
      </c>
      <c r="N83" s="4">
        <v>39</v>
      </c>
    </row>
    <row r="84" spans="1:14" x14ac:dyDescent="0.3">
      <c r="A84" s="66" t="s">
        <v>55</v>
      </c>
      <c r="B84" s="4">
        <v>5</v>
      </c>
      <c r="C84" s="4">
        <v>2</v>
      </c>
      <c r="D84" s="4">
        <v>2</v>
      </c>
      <c r="E84" s="4">
        <v>3</v>
      </c>
      <c r="F84" s="4">
        <v>6</v>
      </c>
      <c r="G84" s="4">
        <v>1</v>
      </c>
      <c r="H84" s="4">
        <v>8</v>
      </c>
      <c r="I84" s="4">
        <v>1</v>
      </c>
      <c r="J84" s="4">
        <v>4</v>
      </c>
      <c r="K84" s="4">
        <v>3</v>
      </c>
      <c r="L84" s="4">
        <v>5</v>
      </c>
      <c r="M84" s="4">
        <v>7</v>
      </c>
      <c r="N84" s="4">
        <v>3</v>
      </c>
    </row>
    <row r="85" spans="1:14" x14ac:dyDescent="0.3">
      <c r="A85" s="66" t="s">
        <v>56</v>
      </c>
      <c r="B85" s="4" t="s">
        <v>326</v>
      </c>
      <c r="C85" s="4" t="s">
        <v>326</v>
      </c>
      <c r="D85" s="4">
        <v>1</v>
      </c>
      <c r="E85" s="4" t="s">
        <v>326</v>
      </c>
      <c r="F85" s="4" t="s">
        <v>326</v>
      </c>
      <c r="G85" s="4" t="s">
        <v>326</v>
      </c>
      <c r="H85" s="4">
        <v>3</v>
      </c>
      <c r="I85" s="4">
        <v>3</v>
      </c>
      <c r="J85" s="4" t="s">
        <v>326</v>
      </c>
      <c r="K85" s="4" t="s">
        <v>326</v>
      </c>
      <c r="L85" s="4">
        <v>1</v>
      </c>
      <c r="M85" s="4" t="s">
        <v>326</v>
      </c>
      <c r="N85" s="4">
        <v>1</v>
      </c>
    </row>
    <row r="86" spans="1:14" x14ac:dyDescent="0.3">
      <c r="A86" s="66" t="s">
        <v>57</v>
      </c>
      <c r="B86" s="4" t="s">
        <v>326</v>
      </c>
      <c r="C86" s="4">
        <v>2</v>
      </c>
      <c r="D86" s="4" t="s">
        <v>326</v>
      </c>
      <c r="E86" s="4">
        <v>3</v>
      </c>
      <c r="F86" s="4" t="s">
        <v>326</v>
      </c>
      <c r="G86" s="4" t="s">
        <v>326</v>
      </c>
      <c r="H86" s="4" t="s">
        <v>326</v>
      </c>
      <c r="I86" s="4" t="s">
        <v>326</v>
      </c>
      <c r="J86" s="4">
        <v>2</v>
      </c>
      <c r="K86" s="4">
        <v>1</v>
      </c>
      <c r="L86" s="4">
        <v>2</v>
      </c>
      <c r="M86" s="4">
        <v>2</v>
      </c>
      <c r="N86" s="4">
        <v>1</v>
      </c>
    </row>
    <row r="87" spans="1:14" x14ac:dyDescent="0.3">
      <c r="A87" s="66" t="s">
        <v>58</v>
      </c>
      <c r="B87" s="4">
        <v>1</v>
      </c>
      <c r="C87" s="4" t="s">
        <v>326</v>
      </c>
      <c r="D87" s="4" t="s">
        <v>326</v>
      </c>
      <c r="E87" s="4">
        <v>1</v>
      </c>
      <c r="F87" s="4" t="s">
        <v>326</v>
      </c>
      <c r="G87" s="4" t="s">
        <v>326</v>
      </c>
      <c r="H87" s="4" t="s">
        <v>326</v>
      </c>
      <c r="I87" s="4" t="s">
        <v>326</v>
      </c>
      <c r="J87" s="4">
        <v>1</v>
      </c>
      <c r="K87" s="4" t="s">
        <v>326</v>
      </c>
      <c r="L87" s="4">
        <v>2</v>
      </c>
      <c r="M87" s="4">
        <v>1</v>
      </c>
      <c r="N87" s="4">
        <v>1</v>
      </c>
    </row>
    <row r="88" spans="1:14" x14ac:dyDescent="0.3">
      <c r="A88" s="66" t="s">
        <v>59</v>
      </c>
      <c r="B88" s="4" t="s">
        <v>326</v>
      </c>
      <c r="C88" s="4" t="s">
        <v>326</v>
      </c>
      <c r="D88" s="4">
        <v>1</v>
      </c>
      <c r="E88" s="4" t="s">
        <v>326</v>
      </c>
      <c r="F88" s="4">
        <v>1</v>
      </c>
      <c r="G88" s="4">
        <v>1</v>
      </c>
      <c r="H88" s="4" t="s">
        <v>326</v>
      </c>
      <c r="I88" s="4" t="s">
        <v>326</v>
      </c>
      <c r="J88" s="4" t="s">
        <v>326</v>
      </c>
      <c r="K88" s="4" t="s">
        <v>326</v>
      </c>
      <c r="L88" s="4" t="s">
        <v>326</v>
      </c>
      <c r="M88" s="4">
        <v>1</v>
      </c>
      <c r="N88" s="4">
        <v>2</v>
      </c>
    </row>
    <row r="89" spans="1:14" x14ac:dyDescent="0.3">
      <c r="A89" s="66" t="s">
        <v>60</v>
      </c>
      <c r="B89" s="4">
        <v>3</v>
      </c>
      <c r="C89" s="4">
        <v>2</v>
      </c>
      <c r="D89" s="4">
        <v>1</v>
      </c>
      <c r="E89" s="4">
        <v>1</v>
      </c>
      <c r="F89" s="4">
        <v>3</v>
      </c>
      <c r="G89" s="4">
        <v>2</v>
      </c>
      <c r="H89" s="4">
        <v>6</v>
      </c>
      <c r="I89" s="4">
        <v>3</v>
      </c>
      <c r="J89" s="4">
        <v>2</v>
      </c>
      <c r="K89" s="4">
        <v>2</v>
      </c>
      <c r="L89" s="4">
        <v>2</v>
      </c>
      <c r="M89" s="4" t="s">
        <v>326</v>
      </c>
      <c r="N89" s="4">
        <v>3</v>
      </c>
    </row>
    <row r="90" spans="1:14" s="8" customFormat="1" x14ac:dyDescent="0.3">
      <c r="A90" s="68" t="s">
        <v>26</v>
      </c>
      <c r="B90" s="4">
        <v>668</v>
      </c>
      <c r="C90" s="4">
        <v>618</v>
      </c>
      <c r="D90" s="4">
        <v>629</v>
      </c>
      <c r="E90" s="4">
        <v>724</v>
      </c>
      <c r="F90" s="4">
        <v>626</v>
      </c>
      <c r="G90" s="4">
        <v>708</v>
      </c>
      <c r="H90" s="4">
        <v>722</v>
      </c>
      <c r="I90" s="4">
        <v>568</v>
      </c>
      <c r="J90" s="4">
        <v>633</v>
      </c>
      <c r="K90" s="4">
        <v>685</v>
      </c>
      <c r="L90" s="4">
        <v>718</v>
      </c>
      <c r="M90" s="4">
        <v>573</v>
      </c>
      <c r="N90" s="4">
        <v>664</v>
      </c>
    </row>
    <row r="91" spans="1:14" x14ac:dyDescent="0.3">
      <c r="B91" s="53"/>
      <c r="C91" s="53"/>
      <c r="D91" s="53"/>
      <c r="E91" s="53"/>
      <c r="F91" s="53"/>
      <c r="G91" s="53"/>
      <c r="H91" s="53"/>
      <c r="I91" s="53"/>
      <c r="J91" s="53"/>
      <c r="K91" s="53"/>
      <c r="L91" s="53"/>
      <c r="M91" s="53"/>
      <c r="N91" s="53"/>
    </row>
    <row r="92" spans="1:14" x14ac:dyDescent="0.3">
      <c r="B92" s="53"/>
      <c r="C92" s="53"/>
      <c r="D92" s="53"/>
      <c r="E92" s="53"/>
      <c r="F92" s="53"/>
      <c r="G92" s="53"/>
      <c r="H92" s="53"/>
      <c r="I92" s="53"/>
      <c r="J92" s="53"/>
      <c r="K92" s="53"/>
      <c r="L92" s="53"/>
      <c r="M92" s="53"/>
      <c r="N92" s="53"/>
    </row>
    <row r="93" spans="1:14" x14ac:dyDescent="0.3">
      <c r="A93" s="249" t="s">
        <v>248</v>
      </c>
      <c r="B93" s="249"/>
      <c r="C93" s="249"/>
      <c r="D93" s="249"/>
      <c r="E93" s="249"/>
      <c r="F93" s="249"/>
      <c r="G93" s="249"/>
      <c r="H93" s="249"/>
      <c r="I93" s="249"/>
      <c r="J93" s="249"/>
      <c r="K93" s="249"/>
      <c r="L93" s="249"/>
      <c r="M93" s="249"/>
      <c r="N93" s="249"/>
    </row>
    <row r="94" spans="1:14" x14ac:dyDescent="0.3">
      <c r="A94" s="67" t="s">
        <v>28</v>
      </c>
      <c r="B94" s="59" t="s">
        <v>300</v>
      </c>
      <c r="C94" s="59" t="s">
        <v>302</v>
      </c>
      <c r="D94" s="59" t="s">
        <v>316</v>
      </c>
      <c r="E94" s="59" t="s">
        <v>322</v>
      </c>
      <c r="F94" s="59" t="s">
        <v>323</v>
      </c>
      <c r="G94" s="59" t="s">
        <v>324</v>
      </c>
      <c r="H94" s="59" t="s">
        <v>334</v>
      </c>
      <c r="I94" s="59" t="s">
        <v>335</v>
      </c>
      <c r="J94" s="59" t="s">
        <v>341</v>
      </c>
      <c r="K94" s="59" t="s">
        <v>348</v>
      </c>
      <c r="L94" s="59" t="s">
        <v>349</v>
      </c>
      <c r="M94" s="59" t="s">
        <v>350</v>
      </c>
      <c r="N94" s="59" t="s">
        <v>351</v>
      </c>
    </row>
    <row r="95" spans="1:14" x14ac:dyDescent="0.3">
      <c r="A95" s="66" t="s">
        <v>43</v>
      </c>
      <c r="B95" s="4">
        <v>15</v>
      </c>
      <c r="C95" s="4">
        <v>24</v>
      </c>
      <c r="D95" s="4">
        <v>9</v>
      </c>
      <c r="E95" s="4">
        <v>16</v>
      </c>
      <c r="F95" s="4">
        <v>16</v>
      </c>
      <c r="G95" s="4">
        <v>10</v>
      </c>
      <c r="H95" s="4">
        <v>22</v>
      </c>
      <c r="I95" s="4">
        <v>14</v>
      </c>
      <c r="J95" s="4">
        <v>8</v>
      </c>
      <c r="K95" s="4">
        <v>9</v>
      </c>
      <c r="L95" s="4">
        <v>27</v>
      </c>
      <c r="M95" s="4">
        <v>19</v>
      </c>
      <c r="N95" s="4">
        <v>12</v>
      </c>
    </row>
    <row r="96" spans="1:14" x14ac:dyDescent="0.3">
      <c r="A96" s="66" t="s">
        <v>44</v>
      </c>
      <c r="B96" s="4">
        <v>72</v>
      </c>
      <c r="C96" s="4">
        <v>56</v>
      </c>
      <c r="D96" s="4">
        <v>49</v>
      </c>
      <c r="E96" s="4">
        <v>62</v>
      </c>
      <c r="F96" s="4">
        <v>64</v>
      </c>
      <c r="G96" s="4">
        <v>62</v>
      </c>
      <c r="H96" s="4">
        <v>56</v>
      </c>
      <c r="I96" s="4">
        <v>40</v>
      </c>
      <c r="J96" s="4">
        <v>32</v>
      </c>
      <c r="K96" s="4">
        <v>62</v>
      </c>
      <c r="L96" s="4">
        <v>56</v>
      </c>
      <c r="M96" s="4">
        <v>48</v>
      </c>
      <c r="N96" s="4">
        <v>68</v>
      </c>
    </row>
    <row r="97" spans="1:14" ht="27.6" x14ac:dyDescent="0.3">
      <c r="A97" s="66" t="s">
        <v>45</v>
      </c>
      <c r="B97" s="4">
        <v>258</v>
      </c>
      <c r="C97" s="4">
        <v>221</v>
      </c>
      <c r="D97" s="4">
        <v>195</v>
      </c>
      <c r="E97" s="4">
        <v>275</v>
      </c>
      <c r="F97" s="4">
        <v>209</v>
      </c>
      <c r="G97" s="4">
        <v>231</v>
      </c>
      <c r="H97" s="4">
        <v>299</v>
      </c>
      <c r="I97" s="4">
        <v>182</v>
      </c>
      <c r="J97" s="4">
        <v>187</v>
      </c>
      <c r="K97" s="4">
        <v>276</v>
      </c>
      <c r="L97" s="4">
        <v>232</v>
      </c>
      <c r="M97" s="4">
        <v>176</v>
      </c>
      <c r="N97" s="4">
        <v>226</v>
      </c>
    </row>
    <row r="98" spans="1:14" x14ac:dyDescent="0.3">
      <c r="A98" s="66" t="s">
        <v>46</v>
      </c>
      <c r="B98" s="4">
        <v>7</v>
      </c>
      <c r="C98" s="4">
        <v>10</v>
      </c>
      <c r="D98" s="4">
        <v>9</v>
      </c>
      <c r="E98" s="4">
        <v>11</v>
      </c>
      <c r="F98" s="4">
        <v>8</v>
      </c>
      <c r="G98" s="4">
        <v>8</v>
      </c>
      <c r="H98" s="4">
        <v>12</v>
      </c>
      <c r="I98" s="4">
        <v>10</v>
      </c>
      <c r="J98" s="4">
        <v>9</v>
      </c>
      <c r="K98" s="4">
        <v>12</v>
      </c>
      <c r="L98" s="4">
        <v>17</v>
      </c>
      <c r="M98" s="4">
        <v>7</v>
      </c>
      <c r="N98" s="4">
        <v>13</v>
      </c>
    </row>
    <row r="99" spans="1:14" x14ac:dyDescent="0.3">
      <c r="A99" s="66" t="s">
        <v>47</v>
      </c>
      <c r="B99" s="4">
        <v>4</v>
      </c>
      <c r="C99" s="4">
        <v>2</v>
      </c>
      <c r="D99" s="4">
        <v>1</v>
      </c>
      <c r="E99" s="4">
        <v>1</v>
      </c>
      <c r="F99" s="4">
        <v>1</v>
      </c>
      <c r="G99" s="4">
        <v>2</v>
      </c>
      <c r="H99" s="4">
        <v>2</v>
      </c>
      <c r="I99" s="4">
        <v>1</v>
      </c>
      <c r="J99" s="4">
        <v>6</v>
      </c>
      <c r="K99" s="4">
        <v>2</v>
      </c>
      <c r="L99" s="4" t="s">
        <v>326</v>
      </c>
      <c r="M99" s="4">
        <v>1</v>
      </c>
      <c r="N99" s="4">
        <v>2</v>
      </c>
    </row>
    <row r="100" spans="1:14" ht="27.6" x14ac:dyDescent="0.3">
      <c r="A100" s="66" t="s">
        <v>48</v>
      </c>
      <c r="B100" s="4">
        <v>621</v>
      </c>
      <c r="C100" s="4">
        <v>500</v>
      </c>
      <c r="D100" s="4">
        <v>507</v>
      </c>
      <c r="E100" s="4">
        <v>674</v>
      </c>
      <c r="F100" s="4">
        <v>550</v>
      </c>
      <c r="G100" s="4">
        <v>485</v>
      </c>
      <c r="H100" s="4">
        <v>654</v>
      </c>
      <c r="I100" s="4">
        <v>496</v>
      </c>
      <c r="J100" s="4">
        <v>376</v>
      </c>
      <c r="K100" s="4">
        <v>563</v>
      </c>
      <c r="L100" s="4">
        <v>599</v>
      </c>
      <c r="M100" s="4">
        <v>434</v>
      </c>
      <c r="N100" s="4">
        <v>607</v>
      </c>
    </row>
    <row r="101" spans="1:14" x14ac:dyDescent="0.3">
      <c r="A101" s="66" t="s">
        <v>49</v>
      </c>
      <c r="B101" s="4">
        <v>62</v>
      </c>
      <c r="C101" s="4">
        <v>65</v>
      </c>
      <c r="D101" s="4">
        <v>56</v>
      </c>
      <c r="E101" s="4">
        <v>62</v>
      </c>
      <c r="F101" s="4">
        <v>59</v>
      </c>
      <c r="G101" s="4">
        <v>63</v>
      </c>
      <c r="H101" s="4">
        <v>73</v>
      </c>
      <c r="I101" s="4">
        <v>69</v>
      </c>
      <c r="J101" s="4">
        <v>47</v>
      </c>
      <c r="K101" s="4">
        <v>82</v>
      </c>
      <c r="L101" s="4">
        <v>110</v>
      </c>
      <c r="M101" s="4">
        <v>82</v>
      </c>
      <c r="N101" s="4">
        <v>100</v>
      </c>
    </row>
    <row r="102" spans="1:14" ht="27.6" x14ac:dyDescent="0.3">
      <c r="A102" s="66" t="s">
        <v>50</v>
      </c>
      <c r="B102" s="4">
        <v>111</v>
      </c>
      <c r="C102" s="4">
        <v>128</v>
      </c>
      <c r="D102" s="4">
        <v>96</v>
      </c>
      <c r="E102" s="4">
        <v>111</v>
      </c>
      <c r="F102" s="4">
        <v>100</v>
      </c>
      <c r="G102" s="4">
        <v>95</v>
      </c>
      <c r="H102" s="4">
        <v>118</v>
      </c>
      <c r="I102" s="4">
        <v>88</v>
      </c>
      <c r="J102" s="4">
        <v>110</v>
      </c>
      <c r="K102" s="4">
        <v>182</v>
      </c>
      <c r="L102" s="4">
        <v>195</v>
      </c>
      <c r="M102" s="4">
        <v>133</v>
      </c>
      <c r="N102" s="4">
        <v>168</v>
      </c>
    </row>
    <row r="103" spans="1:14" x14ac:dyDescent="0.3">
      <c r="A103" s="66" t="s">
        <v>51</v>
      </c>
      <c r="B103" s="4">
        <v>209</v>
      </c>
      <c r="C103" s="4">
        <v>232</v>
      </c>
      <c r="D103" s="4">
        <v>184</v>
      </c>
      <c r="E103" s="4">
        <v>230</v>
      </c>
      <c r="F103" s="4">
        <v>217</v>
      </c>
      <c r="G103" s="4">
        <v>184</v>
      </c>
      <c r="H103" s="4">
        <v>255</v>
      </c>
      <c r="I103" s="4">
        <v>203</v>
      </c>
      <c r="J103" s="4">
        <v>173</v>
      </c>
      <c r="K103" s="4">
        <v>275</v>
      </c>
      <c r="L103" s="4">
        <v>325</v>
      </c>
      <c r="M103" s="4">
        <v>213</v>
      </c>
      <c r="N103" s="4">
        <v>256</v>
      </c>
    </row>
    <row r="104" spans="1:14" x14ac:dyDescent="0.3">
      <c r="A104" s="66" t="s">
        <v>52</v>
      </c>
      <c r="B104" s="4">
        <v>5</v>
      </c>
      <c r="C104" s="4">
        <v>9</v>
      </c>
      <c r="D104" s="4">
        <v>4</v>
      </c>
      <c r="E104" s="4">
        <v>12</v>
      </c>
      <c r="F104" s="4">
        <v>7</v>
      </c>
      <c r="G104" s="4">
        <v>5</v>
      </c>
      <c r="H104" s="4">
        <v>4</v>
      </c>
      <c r="I104" s="4">
        <v>7</v>
      </c>
      <c r="J104" s="4">
        <v>4</v>
      </c>
      <c r="K104" s="4">
        <v>7</v>
      </c>
      <c r="L104" s="4">
        <v>7</v>
      </c>
      <c r="M104" s="4">
        <v>5</v>
      </c>
      <c r="N104" s="4">
        <v>6</v>
      </c>
    </row>
    <row r="105" spans="1:14" x14ac:dyDescent="0.3">
      <c r="A105" s="66" t="s">
        <v>53</v>
      </c>
      <c r="B105" s="4">
        <v>4</v>
      </c>
      <c r="C105" s="4">
        <v>5</v>
      </c>
      <c r="D105" s="4">
        <v>4</v>
      </c>
      <c r="E105" s="4">
        <v>7</v>
      </c>
      <c r="F105" s="4">
        <v>7</v>
      </c>
      <c r="G105" s="4">
        <v>2</v>
      </c>
      <c r="H105" s="4">
        <v>6</v>
      </c>
      <c r="I105" s="4">
        <v>2</v>
      </c>
      <c r="J105" s="4">
        <v>3</v>
      </c>
      <c r="K105" s="4">
        <v>1</v>
      </c>
      <c r="L105" s="4">
        <v>7</v>
      </c>
      <c r="M105" s="4">
        <v>3</v>
      </c>
      <c r="N105" s="4">
        <v>5</v>
      </c>
    </row>
    <row r="106" spans="1:14" x14ac:dyDescent="0.3">
      <c r="A106" s="66" t="s">
        <v>54</v>
      </c>
      <c r="B106" s="4">
        <v>44</v>
      </c>
      <c r="C106" s="4">
        <v>35</v>
      </c>
      <c r="D106" s="4">
        <v>36</v>
      </c>
      <c r="E106" s="4">
        <v>35</v>
      </c>
      <c r="F106" s="4">
        <v>25</v>
      </c>
      <c r="G106" s="4">
        <v>37</v>
      </c>
      <c r="H106" s="4">
        <v>48</v>
      </c>
      <c r="I106" s="4">
        <v>35</v>
      </c>
      <c r="J106" s="4">
        <v>19</v>
      </c>
      <c r="K106" s="4">
        <v>36</v>
      </c>
      <c r="L106" s="4">
        <v>42</v>
      </c>
      <c r="M106" s="4">
        <v>30</v>
      </c>
      <c r="N106" s="4">
        <v>35</v>
      </c>
    </row>
    <row r="107" spans="1:14" x14ac:dyDescent="0.3">
      <c r="A107" s="66" t="s">
        <v>55</v>
      </c>
      <c r="B107" s="4">
        <v>6</v>
      </c>
      <c r="C107" s="4">
        <v>8</v>
      </c>
      <c r="D107" s="4">
        <v>5</v>
      </c>
      <c r="E107" s="4">
        <v>2</v>
      </c>
      <c r="F107" s="4">
        <v>9</v>
      </c>
      <c r="G107" s="4">
        <v>4</v>
      </c>
      <c r="H107" s="4">
        <v>10</v>
      </c>
      <c r="I107" s="4">
        <v>1</v>
      </c>
      <c r="J107" s="4">
        <v>3</v>
      </c>
      <c r="K107" s="4">
        <v>4</v>
      </c>
      <c r="L107" s="4">
        <v>7</v>
      </c>
      <c r="M107" s="4">
        <v>2</v>
      </c>
      <c r="N107" s="4">
        <v>8</v>
      </c>
    </row>
    <row r="108" spans="1:14" x14ac:dyDescent="0.3">
      <c r="A108" s="66" t="s">
        <v>56</v>
      </c>
      <c r="B108" s="4">
        <v>5</v>
      </c>
      <c r="C108" s="4">
        <v>2</v>
      </c>
      <c r="D108" s="4">
        <v>1</v>
      </c>
      <c r="E108" s="4">
        <v>2</v>
      </c>
      <c r="F108" s="4">
        <v>3</v>
      </c>
      <c r="G108" s="4">
        <v>6</v>
      </c>
      <c r="H108" s="4">
        <v>2</v>
      </c>
      <c r="I108" s="4">
        <v>3</v>
      </c>
      <c r="J108" s="4">
        <v>2</v>
      </c>
      <c r="K108" s="4">
        <v>9</v>
      </c>
      <c r="L108" s="4">
        <v>5</v>
      </c>
      <c r="M108" s="4" t="s">
        <v>326</v>
      </c>
      <c r="N108" s="4">
        <v>5</v>
      </c>
    </row>
    <row r="109" spans="1:14" x14ac:dyDescent="0.3">
      <c r="A109" s="66" t="s">
        <v>57</v>
      </c>
      <c r="B109" s="4">
        <v>2</v>
      </c>
      <c r="C109" s="4">
        <v>2</v>
      </c>
      <c r="D109" s="4">
        <v>3</v>
      </c>
      <c r="E109" s="4">
        <v>7</v>
      </c>
      <c r="F109" s="4">
        <v>4</v>
      </c>
      <c r="G109" s="4">
        <v>2</v>
      </c>
      <c r="H109" s="4">
        <v>5</v>
      </c>
      <c r="I109" s="4">
        <v>4</v>
      </c>
      <c r="J109" s="4">
        <v>3</v>
      </c>
      <c r="K109" s="4">
        <v>5</v>
      </c>
      <c r="L109" s="4">
        <v>5</v>
      </c>
      <c r="M109" s="4">
        <v>6</v>
      </c>
      <c r="N109" s="4">
        <v>1</v>
      </c>
    </row>
    <row r="110" spans="1:14" x14ac:dyDescent="0.3">
      <c r="A110" s="66" t="s">
        <v>58</v>
      </c>
      <c r="B110" s="4">
        <v>4</v>
      </c>
      <c r="C110" s="4">
        <v>1</v>
      </c>
      <c r="D110" s="4">
        <v>2</v>
      </c>
      <c r="E110" s="4">
        <v>1</v>
      </c>
      <c r="F110" s="4">
        <v>2</v>
      </c>
      <c r="G110" s="4">
        <v>7</v>
      </c>
      <c r="H110" s="4">
        <v>23</v>
      </c>
      <c r="I110" s="4">
        <v>15</v>
      </c>
      <c r="J110" s="4">
        <v>15</v>
      </c>
      <c r="K110" s="4">
        <v>9</v>
      </c>
      <c r="L110" s="4">
        <v>10</v>
      </c>
      <c r="M110" s="4">
        <v>4</v>
      </c>
      <c r="N110" s="4">
        <v>14</v>
      </c>
    </row>
    <row r="111" spans="1:14" x14ac:dyDescent="0.3">
      <c r="A111" s="66" t="s">
        <v>59</v>
      </c>
      <c r="B111" s="4">
        <v>2</v>
      </c>
      <c r="C111" s="4">
        <v>2</v>
      </c>
      <c r="D111" s="4">
        <v>2</v>
      </c>
      <c r="E111" s="4">
        <v>5</v>
      </c>
      <c r="F111" s="4">
        <v>2</v>
      </c>
      <c r="G111" s="4">
        <v>2</v>
      </c>
      <c r="H111" s="4">
        <v>3</v>
      </c>
      <c r="I111" s="4">
        <v>5</v>
      </c>
      <c r="J111" s="4">
        <v>8</v>
      </c>
      <c r="K111" s="4">
        <v>3</v>
      </c>
      <c r="L111" s="4">
        <v>5</v>
      </c>
      <c r="M111" s="4">
        <v>3</v>
      </c>
      <c r="N111" s="4">
        <v>3</v>
      </c>
    </row>
    <row r="112" spans="1:14" x14ac:dyDescent="0.3">
      <c r="A112" s="66" t="s">
        <v>60</v>
      </c>
      <c r="B112" s="4">
        <v>45</v>
      </c>
      <c r="C112" s="4">
        <v>24</v>
      </c>
      <c r="D112" s="4">
        <v>29</v>
      </c>
      <c r="E112" s="4">
        <v>41</v>
      </c>
      <c r="F112" s="4">
        <v>52</v>
      </c>
      <c r="G112" s="4">
        <v>29</v>
      </c>
      <c r="H112" s="4">
        <v>31</v>
      </c>
      <c r="I112" s="4">
        <v>23</v>
      </c>
      <c r="J112" s="4">
        <v>41</v>
      </c>
      <c r="K112" s="4">
        <v>37</v>
      </c>
      <c r="L112" s="4">
        <v>34</v>
      </c>
      <c r="M112" s="4">
        <v>30</v>
      </c>
      <c r="N112" s="4">
        <v>27</v>
      </c>
    </row>
    <row r="113" spans="1:14" s="8" customFormat="1" x14ac:dyDescent="0.3">
      <c r="A113" s="68" t="s">
        <v>26</v>
      </c>
      <c r="B113" s="4">
        <v>1476</v>
      </c>
      <c r="C113" s="4">
        <v>1326</v>
      </c>
      <c r="D113" s="4">
        <v>1192</v>
      </c>
      <c r="E113" s="4">
        <v>1554</v>
      </c>
      <c r="F113" s="4">
        <v>1335</v>
      </c>
      <c r="G113" s="4">
        <v>1234</v>
      </c>
      <c r="H113" s="4">
        <v>1623</v>
      </c>
      <c r="I113" s="4">
        <v>1198</v>
      </c>
      <c r="J113" s="4">
        <v>1046</v>
      </c>
      <c r="K113" s="4">
        <v>1574</v>
      </c>
      <c r="L113" s="4">
        <v>1683</v>
      </c>
      <c r="M113" s="4">
        <v>1196</v>
      </c>
      <c r="N113" s="4">
        <v>1556</v>
      </c>
    </row>
    <row r="114" spans="1:14" x14ac:dyDescent="0.3">
      <c r="B114" s="53"/>
      <c r="C114" s="53"/>
      <c r="D114" s="53"/>
      <c r="E114" s="53"/>
      <c r="F114" s="53"/>
      <c r="G114" s="53"/>
      <c r="H114" s="53"/>
      <c r="I114" s="53"/>
      <c r="J114" s="53"/>
      <c r="K114" s="53"/>
      <c r="L114" s="53"/>
      <c r="M114" s="53"/>
      <c r="N114" s="53"/>
    </row>
    <row r="115" spans="1:14" x14ac:dyDescent="0.3">
      <c r="B115" s="53"/>
      <c r="C115" s="53"/>
      <c r="D115" s="53"/>
      <c r="E115" s="53"/>
      <c r="F115" s="53"/>
      <c r="G115" s="53"/>
      <c r="H115" s="53"/>
      <c r="I115" s="53"/>
      <c r="J115" s="53"/>
      <c r="K115" s="53"/>
      <c r="L115" s="53"/>
      <c r="M115" s="53"/>
      <c r="N115" s="53"/>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pane xSplit="1" topLeftCell="B1" activePane="topRight" state="frozen"/>
      <selection pane="topRight" sqref="A1:N1"/>
    </sheetView>
  </sheetViews>
  <sheetFormatPr defaultColWidth="9.21875" defaultRowHeight="14.4" x14ac:dyDescent="0.3"/>
  <cols>
    <col min="1" max="1" width="29.44140625" style="2" customWidth="1"/>
    <col min="2" max="3" width="10.21875" style="2" customWidth="1"/>
    <col min="4" max="4" width="10" style="2" customWidth="1"/>
    <col min="5" max="6" width="10.21875" style="2" customWidth="1"/>
    <col min="7" max="7" width="10" style="2" customWidth="1"/>
    <col min="8" max="11" width="10.21875" style="2" customWidth="1"/>
    <col min="12" max="12" width="9.77734375" style="2" customWidth="1"/>
    <col min="13" max="13" width="10" style="2" customWidth="1"/>
    <col min="14" max="14" width="10.21875" style="2" customWidth="1"/>
    <col min="15" max="16384" width="9.21875" style="2"/>
  </cols>
  <sheetData>
    <row r="1" spans="1:14" ht="14.55" customHeight="1" x14ac:dyDescent="0.3">
      <c r="A1" s="246" t="s">
        <v>249</v>
      </c>
      <c r="B1" s="247"/>
      <c r="C1" s="247"/>
      <c r="D1" s="247"/>
      <c r="E1" s="247"/>
      <c r="F1" s="247"/>
      <c r="G1" s="247"/>
      <c r="H1" s="247"/>
      <c r="I1" s="247"/>
      <c r="J1" s="247"/>
      <c r="K1" s="247"/>
      <c r="L1" s="247"/>
      <c r="M1" s="247"/>
      <c r="N1" s="248"/>
    </row>
    <row r="2" spans="1:14" x14ac:dyDescent="0.3">
      <c r="A2" s="67" t="s">
        <v>29</v>
      </c>
      <c r="B2" s="59" t="s">
        <v>300</v>
      </c>
      <c r="C2" s="59" t="s">
        <v>302</v>
      </c>
      <c r="D2" s="59" t="s">
        <v>316</v>
      </c>
      <c r="E2" s="59" t="s">
        <v>322</v>
      </c>
      <c r="F2" s="59" t="s">
        <v>323</v>
      </c>
      <c r="G2" s="59" t="s">
        <v>324</v>
      </c>
      <c r="H2" s="59" t="s">
        <v>334</v>
      </c>
      <c r="I2" s="59" t="s">
        <v>335</v>
      </c>
      <c r="J2" s="59" t="s">
        <v>341</v>
      </c>
      <c r="K2" s="59" t="s">
        <v>348</v>
      </c>
      <c r="L2" s="59" t="s">
        <v>349</v>
      </c>
      <c r="M2" s="59" t="s">
        <v>350</v>
      </c>
      <c r="N2" s="59" t="s">
        <v>351</v>
      </c>
    </row>
    <row r="3" spans="1:14" x14ac:dyDescent="0.3">
      <c r="A3" s="66" t="s">
        <v>61</v>
      </c>
      <c r="B3" s="4">
        <v>955</v>
      </c>
      <c r="C3" s="4">
        <v>797</v>
      </c>
      <c r="D3" s="4">
        <v>848</v>
      </c>
      <c r="E3" s="4">
        <v>1013</v>
      </c>
      <c r="F3" s="4">
        <v>828</v>
      </c>
      <c r="G3" s="4">
        <v>896</v>
      </c>
      <c r="H3" s="4">
        <v>951</v>
      </c>
      <c r="I3" s="4">
        <v>793</v>
      </c>
      <c r="J3" s="4">
        <v>615</v>
      </c>
      <c r="K3" s="4">
        <v>887</v>
      </c>
      <c r="L3" s="4">
        <v>903</v>
      </c>
      <c r="M3" s="4">
        <v>688</v>
      </c>
      <c r="N3" s="4">
        <v>910</v>
      </c>
    </row>
    <row r="4" spans="1:14" x14ac:dyDescent="0.3">
      <c r="A4" s="66" t="s">
        <v>62</v>
      </c>
      <c r="B4" s="4">
        <v>183</v>
      </c>
      <c r="C4" s="4">
        <v>137</v>
      </c>
      <c r="D4" s="4">
        <v>140</v>
      </c>
      <c r="E4" s="4">
        <v>173</v>
      </c>
      <c r="F4" s="4">
        <v>161</v>
      </c>
      <c r="G4" s="4">
        <v>160</v>
      </c>
      <c r="H4" s="4">
        <v>187</v>
      </c>
      <c r="I4" s="4">
        <v>124</v>
      </c>
      <c r="J4" s="4">
        <v>123</v>
      </c>
      <c r="K4" s="4">
        <v>213</v>
      </c>
      <c r="L4" s="4">
        <v>241</v>
      </c>
      <c r="M4" s="4">
        <v>172</v>
      </c>
      <c r="N4" s="4">
        <v>240</v>
      </c>
    </row>
    <row r="5" spans="1:14" x14ac:dyDescent="0.3">
      <c r="A5" s="66" t="s">
        <v>63</v>
      </c>
      <c r="B5" s="4">
        <v>1717</v>
      </c>
      <c r="C5" s="4">
        <v>1500</v>
      </c>
      <c r="D5" s="4">
        <v>1570</v>
      </c>
      <c r="E5" s="4">
        <v>1715</v>
      </c>
      <c r="F5" s="4">
        <v>1474</v>
      </c>
      <c r="G5" s="4">
        <v>1622</v>
      </c>
      <c r="H5" s="4">
        <v>1660</v>
      </c>
      <c r="I5" s="4">
        <v>1250</v>
      </c>
      <c r="J5" s="4">
        <v>1392</v>
      </c>
      <c r="K5" s="4">
        <v>1647</v>
      </c>
      <c r="L5" s="4">
        <v>1917</v>
      </c>
      <c r="M5" s="4">
        <v>1449</v>
      </c>
      <c r="N5" s="4">
        <v>1768</v>
      </c>
    </row>
    <row r="6" spans="1:14" x14ac:dyDescent="0.3">
      <c r="A6" s="66" t="s">
        <v>64</v>
      </c>
      <c r="B6" s="4">
        <v>3052</v>
      </c>
      <c r="C6" s="4">
        <v>2674</v>
      </c>
      <c r="D6" s="4">
        <v>2842</v>
      </c>
      <c r="E6" s="4">
        <v>3058</v>
      </c>
      <c r="F6" s="4">
        <v>2746</v>
      </c>
      <c r="G6" s="4">
        <v>3021</v>
      </c>
      <c r="H6" s="4">
        <v>3196</v>
      </c>
      <c r="I6" s="4">
        <v>2348</v>
      </c>
      <c r="J6" s="4">
        <v>2469</v>
      </c>
      <c r="K6" s="4">
        <v>2978</v>
      </c>
      <c r="L6" s="4">
        <v>3047</v>
      </c>
      <c r="M6" s="4">
        <v>2544</v>
      </c>
      <c r="N6" s="4">
        <v>3123</v>
      </c>
    </row>
    <row r="7" spans="1:14" x14ac:dyDescent="0.3">
      <c r="A7" s="66" t="s">
        <v>65</v>
      </c>
      <c r="B7" s="4">
        <v>1796</v>
      </c>
      <c r="C7" s="4">
        <v>1503</v>
      </c>
      <c r="D7" s="4">
        <v>1678</v>
      </c>
      <c r="E7" s="4">
        <v>1887</v>
      </c>
      <c r="F7" s="4">
        <v>1638</v>
      </c>
      <c r="G7" s="4">
        <v>1733</v>
      </c>
      <c r="H7" s="4">
        <v>1885</v>
      </c>
      <c r="I7" s="4">
        <v>1491</v>
      </c>
      <c r="J7" s="4">
        <v>1554</v>
      </c>
      <c r="K7" s="4">
        <v>1867</v>
      </c>
      <c r="L7" s="4">
        <v>1889</v>
      </c>
      <c r="M7" s="4">
        <v>1550</v>
      </c>
      <c r="N7" s="4">
        <v>1955</v>
      </c>
    </row>
    <row r="8" spans="1:14" x14ac:dyDescent="0.3">
      <c r="A8" s="66" t="s">
        <v>66</v>
      </c>
      <c r="B8" s="4">
        <v>537</v>
      </c>
      <c r="C8" s="4">
        <v>453</v>
      </c>
      <c r="D8" s="4">
        <v>468</v>
      </c>
      <c r="E8" s="4">
        <v>567</v>
      </c>
      <c r="F8" s="4">
        <v>424</v>
      </c>
      <c r="G8" s="4">
        <v>411</v>
      </c>
      <c r="H8" s="4">
        <v>520</v>
      </c>
      <c r="I8" s="4">
        <v>362</v>
      </c>
      <c r="J8" s="4">
        <v>357</v>
      </c>
      <c r="K8" s="4">
        <v>282</v>
      </c>
      <c r="L8" s="4">
        <v>277</v>
      </c>
      <c r="M8" s="4">
        <v>216</v>
      </c>
      <c r="N8" s="4">
        <v>310</v>
      </c>
    </row>
    <row r="9" spans="1:14" x14ac:dyDescent="0.3">
      <c r="A9" s="66" t="s">
        <v>67</v>
      </c>
      <c r="B9" s="4">
        <v>79</v>
      </c>
      <c r="C9" s="4">
        <v>60</v>
      </c>
      <c r="D9" s="4">
        <v>65</v>
      </c>
      <c r="E9" s="4">
        <v>70</v>
      </c>
      <c r="F9" s="4">
        <v>51</v>
      </c>
      <c r="G9" s="4">
        <v>70</v>
      </c>
      <c r="H9" s="4">
        <v>77</v>
      </c>
      <c r="I9" s="4">
        <v>70</v>
      </c>
      <c r="J9" s="4">
        <v>68</v>
      </c>
      <c r="K9" s="4">
        <v>113</v>
      </c>
      <c r="L9" s="4">
        <v>106</v>
      </c>
      <c r="M9" s="4">
        <v>78</v>
      </c>
      <c r="N9" s="4">
        <v>95</v>
      </c>
    </row>
    <row r="10" spans="1:14" x14ac:dyDescent="0.3">
      <c r="A10" s="66" t="s">
        <v>123</v>
      </c>
      <c r="B10" s="4">
        <v>549</v>
      </c>
      <c r="C10" s="4">
        <v>535</v>
      </c>
      <c r="D10" s="4">
        <v>481</v>
      </c>
      <c r="E10" s="4">
        <v>568</v>
      </c>
      <c r="F10" s="4">
        <v>548</v>
      </c>
      <c r="G10" s="4">
        <v>499</v>
      </c>
      <c r="H10" s="4">
        <v>616</v>
      </c>
      <c r="I10" s="4">
        <v>478</v>
      </c>
      <c r="J10" s="4">
        <v>436</v>
      </c>
      <c r="K10" s="4">
        <v>651</v>
      </c>
      <c r="L10" s="4">
        <v>764</v>
      </c>
      <c r="M10" s="4">
        <v>554</v>
      </c>
      <c r="N10" s="4">
        <v>641</v>
      </c>
    </row>
    <row r="11" spans="1:14" x14ac:dyDescent="0.3">
      <c r="A11" s="66" t="s">
        <v>124</v>
      </c>
      <c r="B11" s="4">
        <v>135</v>
      </c>
      <c r="C11" s="4">
        <v>87</v>
      </c>
      <c r="D11" s="4">
        <v>125</v>
      </c>
      <c r="E11" s="4">
        <v>123</v>
      </c>
      <c r="F11" s="4">
        <v>128</v>
      </c>
      <c r="G11" s="4">
        <v>117</v>
      </c>
      <c r="H11" s="4">
        <v>146</v>
      </c>
      <c r="I11" s="4">
        <v>88</v>
      </c>
      <c r="J11" s="4">
        <v>147</v>
      </c>
      <c r="K11" s="4">
        <v>154</v>
      </c>
      <c r="L11" s="4">
        <v>225</v>
      </c>
      <c r="M11" s="4">
        <v>229</v>
      </c>
      <c r="N11" s="4">
        <v>448</v>
      </c>
    </row>
    <row r="12" spans="1:14" x14ac:dyDescent="0.3">
      <c r="A12" s="68" t="s">
        <v>26</v>
      </c>
      <c r="B12" s="4">
        <v>9003</v>
      </c>
      <c r="C12" s="4">
        <v>7746</v>
      </c>
      <c r="D12" s="4">
        <v>8217</v>
      </c>
      <c r="E12" s="4">
        <v>9174</v>
      </c>
      <c r="F12" s="4">
        <v>7998</v>
      </c>
      <c r="G12" s="4">
        <v>8529</v>
      </c>
      <c r="H12" s="4">
        <v>9238</v>
      </c>
      <c r="I12" s="4">
        <v>7004</v>
      </c>
      <c r="J12" s="4">
        <v>7161</v>
      </c>
      <c r="K12" s="4">
        <v>8792</v>
      </c>
      <c r="L12" s="4">
        <v>9369</v>
      </c>
      <c r="M12" s="4">
        <v>7480</v>
      </c>
      <c r="N12" s="4">
        <v>9490</v>
      </c>
    </row>
    <row r="13" spans="1:14" x14ac:dyDescent="0.3">
      <c r="A13" s="91"/>
      <c r="B13" s="91"/>
      <c r="C13" s="91"/>
      <c r="D13" s="91"/>
      <c r="E13" s="91"/>
      <c r="F13" s="91"/>
      <c r="G13" s="91"/>
      <c r="H13" s="91"/>
      <c r="I13" s="91"/>
      <c r="J13" s="91"/>
      <c r="K13" s="91"/>
      <c r="L13" s="91"/>
      <c r="M13" s="91"/>
      <c r="N13" s="91"/>
    </row>
    <row r="14" spans="1:14" x14ac:dyDescent="0.3">
      <c r="A14" s="246" t="s">
        <v>250</v>
      </c>
      <c r="B14" s="247"/>
      <c r="C14" s="247"/>
      <c r="D14" s="247"/>
      <c r="E14" s="247"/>
      <c r="F14" s="247"/>
      <c r="G14" s="247"/>
      <c r="H14" s="247"/>
      <c r="I14" s="247"/>
      <c r="J14" s="247"/>
      <c r="K14" s="247"/>
      <c r="L14" s="247"/>
      <c r="M14" s="247"/>
      <c r="N14" s="248"/>
    </row>
    <row r="15" spans="1:14" x14ac:dyDescent="0.3">
      <c r="A15" s="67" t="s">
        <v>29</v>
      </c>
      <c r="B15" s="59" t="s">
        <v>300</v>
      </c>
      <c r="C15" s="59" t="s">
        <v>302</v>
      </c>
      <c r="D15" s="59" t="s">
        <v>316</v>
      </c>
      <c r="E15" s="59" t="s">
        <v>322</v>
      </c>
      <c r="F15" s="59" t="s">
        <v>323</v>
      </c>
      <c r="G15" s="59" t="s">
        <v>324</v>
      </c>
      <c r="H15" s="59" t="s">
        <v>334</v>
      </c>
      <c r="I15" s="59" t="s">
        <v>335</v>
      </c>
      <c r="J15" s="59" t="s">
        <v>341</v>
      </c>
      <c r="K15" s="59" t="s">
        <v>348</v>
      </c>
      <c r="L15" s="59" t="s">
        <v>349</v>
      </c>
      <c r="M15" s="59" t="s">
        <v>350</v>
      </c>
      <c r="N15" s="59" t="s">
        <v>351</v>
      </c>
    </row>
    <row r="16" spans="1:14" x14ac:dyDescent="0.3">
      <c r="A16" s="66" t="s">
        <v>61</v>
      </c>
      <c r="B16" s="4">
        <v>671</v>
      </c>
      <c r="C16" s="4">
        <v>530</v>
      </c>
      <c r="D16" s="4">
        <v>599</v>
      </c>
      <c r="E16" s="4">
        <v>713</v>
      </c>
      <c r="F16" s="4">
        <v>606</v>
      </c>
      <c r="G16" s="4">
        <v>646</v>
      </c>
      <c r="H16" s="4">
        <v>636</v>
      </c>
      <c r="I16" s="4">
        <v>578</v>
      </c>
      <c r="J16" s="4">
        <v>428</v>
      </c>
      <c r="K16" s="4">
        <v>615</v>
      </c>
      <c r="L16" s="4">
        <v>617</v>
      </c>
      <c r="M16" s="4">
        <v>450</v>
      </c>
      <c r="N16" s="4">
        <v>648</v>
      </c>
    </row>
    <row r="17" spans="1:14" x14ac:dyDescent="0.3">
      <c r="A17" s="66" t="s">
        <v>62</v>
      </c>
      <c r="B17" s="4">
        <v>117</v>
      </c>
      <c r="C17" s="4">
        <v>84</v>
      </c>
      <c r="D17" s="4">
        <v>90</v>
      </c>
      <c r="E17" s="4">
        <v>107</v>
      </c>
      <c r="F17" s="4">
        <v>103</v>
      </c>
      <c r="G17" s="4">
        <v>108</v>
      </c>
      <c r="H17" s="4">
        <v>126</v>
      </c>
      <c r="I17" s="4">
        <v>82</v>
      </c>
      <c r="J17" s="4">
        <v>76</v>
      </c>
      <c r="K17" s="4">
        <v>152</v>
      </c>
      <c r="L17" s="4">
        <v>156</v>
      </c>
      <c r="M17" s="4">
        <v>124</v>
      </c>
      <c r="N17" s="4">
        <v>178</v>
      </c>
    </row>
    <row r="18" spans="1:14" x14ac:dyDescent="0.3">
      <c r="A18" s="66" t="s">
        <v>63</v>
      </c>
      <c r="B18" s="4">
        <v>1195</v>
      </c>
      <c r="C18" s="4">
        <v>1027</v>
      </c>
      <c r="D18" s="4">
        <v>1123</v>
      </c>
      <c r="E18" s="4">
        <v>1187</v>
      </c>
      <c r="F18" s="4">
        <v>1019</v>
      </c>
      <c r="G18" s="4">
        <v>1184</v>
      </c>
      <c r="H18" s="4">
        <v>1132</v>
      </c>
      <c r="I18" s="4">
        <v>814</v>
      </c>
      <c r="J18" s="4">
        <v>970</v>
      </c>
      <c r="K18" s="4">
        <v>1150</v>
      </c>
      <c r="L18" s="4">
        <v>1341</v>
      </c>
      <c r="M18" s="4">
        <v>1049</v>
      </c>
      <c r="N18" s="4">
        <v>1283</v>
      </c>
    </row>
    <row r="19" spans="1:14" x14ac:dyDescent="0.3">
      <c r="A19" s="66" t="s">
        <v>64</v>
      </c>
      <c r="B19" s="4">
        <v>2194</v>
      </c>
      <c r="C19" s="4">
        <v>1900</v>
      </c>
      <c r="D19" s="4">
        <v>2084</v>
      </c>
      <c r="E19" s="4">
        <v>2153</v>
      </c>
      <c r="F19" s="4">
        <v>1935</v>
      </c>
      <c r="G19" s="4">
        <v>2170</v>
      </c>
      <c r="H19" s="4">
        <v>2308</v>
      </c>
      <c r="I19" s="4">
        <v>1668</v>
      </c>
      <c r="J19" s="4">
        <v>1791</v>
      </c>
      <c r="K19" s="4">
        <v>2104</v>
      </c>
      <c r="L19" s="4">
        <v>2207</v>
      </c>
      <c r="M19" s="4">
        <v>1878</v>
      </c>
      <c r="N19" s="4">
        <v>2337</v>
      </c>
    </row>
    <row r="20" spans="1:14" x14ac:dyDescent="0.3">
      <c r="A20" s="66" t="s">
        <v>65</v>
      </c>
      <c r="B20" s="4">
        <v>1144</v>
      </c>
      <c r="C20" s="4">
        <v>1018</v>
      </c>
      <c r="D20" s="4">
        <v>1156</v>
      </c>
      <c r="E20" s="4">
        <v>1222</v>
      </c>
      <c r="F20" s="4">
        <v>1061</v>
      </c>
      <c r="G20" s="4">
        <v>1178</v>
      </c>
      <c r="H20" s="4">
        <v>1245</v>
      </c>
      <c r="I20" s="4">
        <v>980</v>
      </c>
      <c r="J20" s="4">
        <v>1065</v>
      </c>
      <c r="K20" s="4">
        <v>1201</v>
      </c>
      <c r="L20" s="4">
        <v>1240</v>
      </c>
      <c r="M20" s="4">
        <v>1075</v>
      </c>
      <c r="N20" s="4">
        <v>1331</v>
      </c>
    </row>
    <row r="21" spans="1:14" x14ac:dyDescent="0.3">
      <c r="A21" s="66" t="s">
        <v>66</v>
      </c>
      <c r="B21" s="4">
        <v>317</v>
      </c>
      <c r="C21" s="4">
        <v>272</v>
      </c>
      <c r="D21" s="4">
        <v>270</v>
      </c>
      <c r="E21" s="4">
        <v>354</v>
      </c>
      <c r="F21" s="4">
        <v>247</v>
      </c>
      <c r="G21" s="4">
        <v>213</v>
      </c>
      <c r="H21" s="4">
        <v>254</v>
      </c>
      <c r="I21" s="4">
        <v>190</v>
      </c>
      <c r="J21" s="4">
        <v>176</v>
      </c>
      <c r="K21" s="4">
        <v>56</v>
      </c>
      <c r="L21" s="4">
        <v>47</v>
      </c>
      <c r="M21" s="4">
        <v>39</v>
      </c>
      <c r="N21" s="4">
        <v>61</v>
      </c>
    </row>
    <row r="22" spans="1:14" x14ac:dyDescent="0.3">
      <c r="A22" s="66" t="s">
        <v>67</v>
      </c>
      <c r="B22" s="4">
        <v>49</v>
      </c>
      <c r="C22" s="4">
        <v>30</v>
      </c>
      <c r="D22" s="4">
        <v>47</v>
      </c>
      <c r="E22" s="4">
        <v>42</v>
      </c>
      <c r="F22" s="4">
        <v>35</v>
      </c>
      <c r="G22" s="4">
        <v>48</v>
      </c>
      <c r="H22" s="4">
        <v>38</v>
      </c>
      <c r="I22" s="4">
        <v>36</v>
      </c>
      <c r="J22" s="4">
        <v>38</v>
      </c>
      <c r="K22" s="4">
        <v>71</v>
      </c>
      <c r="L22" s="4">
        <v>69</v>
      </c>
      <c r="M22" s="4">
        <v>38</v>
      </c>
      <c r="N22" s="4">
        <v>64</v>
      </c>
    </row>
    <row r="23" spans="1:14" x14ac:dyDescent="0.3">
      <c r="A23" s="66" t="s">
        <v>123</v>
      </c>
      <c r="B23" s="4">
        <v>257</v>
      </c>
      <c r="C23" s="4">
        <v>235</v>
      </c>
      <c r="D23" s="4">
        <v>220</v>
      </c>
      <c r="E23" s="4">
        <v>252</v>
      </c>
      <c r="F23" s="4">
        <v>259</v>
      </c>
      <c r="G23" s="4">
        <v>247</v>
      </c>
      <c r="H23" s="4">
        <v>285</v>
      </c>
      <c r="I23" s="4">
        <v>217</v>
      </c>
      <c r="J23" s="4">
        <v>207</v>
      </c>
      <c r="K23" s="4">
        <v>288</v>
      </c>
      <c r="L23" s="4">
        <v>364</v>
      </c>
      <c r="M23" s="4">
        <v>275</v>
      </c>
      <c r="N23" s="4">
        <v>325</v>
      </c>
    </row>
    <row r="24" spans="1:14" x14ac:dyDescent="0.3">
      <c r="A24" s="66" t="s">
        <v>124</v>
      </c>
      <c r="B24" s="4">
        <v>84</v>
      </c>
      <c r="C24" s="4">
        <v>50</v>
      </c>
      <c r="D24" s="4">
        <v>87</v>
      </c>
      <c r="E24" s="4">
        <v>74</v>
      </c>
      <c r="F24" s="4">
        <v>63</v>
      </c>
      <c r="G24" s="4">
        <v>67</v>
      </c>
      <c r="H24" s="4">
        <v>96</v>
      </c>
      <c r="I24" s="4">
        <v>60</v>
      </c>
      <c r="J24" s="4">
        <v>90</v>
      </c>
      <c r="K24" s="4">
        <v>105</v>
      </c>
      <c r="L24" s="4">
        <v>156</v>
      </c>
      <c r="M24" s="4">
        <v>169</v>
      </c>
      <c r="N24" s="4">
        <v>367</v>
      </c>
    </row>
    <row r="25" spans="1:14" x14ac:dyDescent="0.3">
      <c r="A25" s="68" t="s">
        <v>26</v>
      </c>
      <c r="B25" s="4">
        <v>6028</v>
      </c>
      <c r="C25" s="4">
        <v>5146</v>
      </c>
      <c r="D25" s="4">
        <v>5676</v>
      </c>
      <c r="E25" s="4">
        <v>6104</v>
      </c>
      <c r="F25" s="4">
        <v>5328</v>
      </c>
      <c r="G25" s="4">
        <v>5861</v>
      </c>
      <c r="H25" s="4">
        <v>6120</v>
      </c>
      <c r="I25" s="4">
        <v>4625</v>
      </c>
      <c r="J25" s="4">
        <v>4841</v>
      </c>
      <c r="K25" s="4">
        <v>5742</v>
      </c>
      <c r="L25" s="4">
        <v>6197</v>
      </c>
      <c r="M25" s="4">
        <v>5097</v>
      </c>
      <c r="N25" s="4">
        <v>6594</v>
      </c>
    </row>
    <row r="26" spans="1:14" x14ac:dyDescent="0.3">
      <c r="A26" s="91"/>
      <c r="B26" s="92"/>
      <c r="C26" s="92"/>
      <c r="D26" s="92"/>
      <c r="E26" s="92"/>
      <c r="F26" s="92"/>
      <c r="G26" s="92"/>
      <c r="H26" s="92"/>
      <c r="I26" s="92"/>
      <c r="J26" s="92"/>
      <c r="K26" s="92"/>
      <c r="L26" s="92"/>
      <c r="M26" s="92"/>
      <c r="N26" s="93"/>
    </row>
    <row r="27" spans="1:14" x14ac:dyDescent="0.3">
      <c r="A27" s="246" t="s">
        <v>251</v>
      </c>
      <c r="B27" s="247"/>
      <c r="C27" s="247"/>
      <c r="D27" s="247"/>
      <c r="E27" s="247"/>
      <c r="F27" s="247"/>
      <c r="G27" s="247"/>
      <c r="H27" s="247"/>
      <c r="I27" s="247"/>
      <c r="J27" s="247"/>
      <c r="K27" s="247"/>
      <c r="L27" s="247"/>
      <c r="M27" s="247"/>
      <c r="N27" s="248"/>
    </row>
    <row r="28" spans="1:14" x14ac:dyDescent="0.3">
      <c r="A28" s="67" t="s">
        <v>29</v>
      </c>
      <c r="B28" s="59" t="s">
        <v>300</v>
      </c>
      <c r="C28" s="59" t="s">
        <v>302</v>
      </c>
      <c r="D28" s="59" t="s">
        <v>316</v>
      </c>
      <c r="E28" s="59" t="s">
        <v>322</v>
      </c>
      <c r="F28" s="59" t="s">
        <v>323</v>
      </c>
      <c r="G28" s="59" t="s">
        <v>324</v>
      </c>
      <c r="H28" s="59" t="s">
        <v>334</v>
      </c>
      <c r="I28" s="59" t="s">
        <v>335</v>
      </c>
      <c r="J28" s="59" t="s">
        <v>341</v>
      </c>
      <c r="K28" s="59" t="s">
        <v>348</v>
      </c>
      <c r="L28" s="59" t="s">
        <v>349</v>
      </c>
      <c r="M28" s="59" t="s">
        <v>350</v>
      </c>
      <c r="N28" s="59" t="s">
        <v>351</v>
      </c>
    </row>
    <row r="29" spans="1:14" x14ac:dyDescent="0.3">
      <c r="A29" s="66" t="s">
        <v>61</v>
      </c>
      <c r="B29" s="4">
        <v>87</v>
      </c>
      <c r="C29" s="4">
        <v>66</v>
      </c>
      <c r="D29" s="4">
        <v>87</v>
      </c>
      <c r="E29" s="4">
        <v>85</v>
      </c>
      <c r="F29" s="4">
        <v>73</v>
      </c>
      <c r="G29" s="4">
        <v>82</v>
      </c>
      <c r="H29" s="4">
        <v>79</v>
      </c>
      <c r="I29" s="4">
        <v>57</v>
      </c>
      <c r="J29" s="4">
        <v>47</v>
      </c>
      <c r="K29" s="4">
        <v>78</v>
      </c>
      <c r="L29" s="4">
        <v>77</v>
      </c>
      <c r="M29" s="4">
        <v>72</v>
      </c>
      <c r="N29" s="4">
        <v>56</v>
      </c>
    </row>
    <row r="30" spans="1:14" x14ac:dyDescent="0.3">
      <c r="A30" s="66" t="s">
        <v>62</v>
      </c>
      <c r="B30" s="4">
        <v>19</v>
      </c>
      <c r="C30" s="4">
        <v>14</v>
      </c>
      <c r="D30" s="4">
        <v>16</v>
      </c>
      <c r="E30" s="4">
        <v>29</v>
      </c>
      <c r="F30" s="4">
        <v>12</v>
      </c>
      <c r="G30" s="4">
        <v>19</v>
      </c>
      <c r="H30" s="4">
        <v>11</v>
      </c>
      <c r="I30" s="4">
        <v>7</v>
      </c>
      <c r="J30" s="4">
        <v>17</v>
      </c>
      <c r="K30" s="4">
        <v>20</v>
      </c>
      <c r="L30" s="4">
        <v>19</v>
      </c>
      <c r="M30" s="4">
        <v>15</v>
      </c>
      <c r="N30" s="4">
        <v>9</v>
      </c>
    </row>
    <row r="31" spans="1:14" x14ac:dyDescent="0.3">
      <c r="A31" s="66" t="s">
        <v>63</v>
      </c>
      <c r="B31" s="4">
        <v>145</v>
      </c>
      <c r="C31" s="4">
        <v>140</v>
      </c>
      <c r="D31" s="4">
        <v>141</v>
      </c>
      <c r="E31" s="4">
        <v>140</v>
      </c>
      <c r="F31" s="4">
        <v>142</v>
      </c>
      <c r="G31" s="4">
        <v>147</v>
      </c>
      <c r="H31" s="4">
        <v>168</v>
      </c>
      <c r="I31" s="4">
        <v>137</v>
      </c>
      <c r="J31" s="4">
        <v>147</v>
      </c>
      <c r="K31" s="4">
        <v>159</v>
      </c>
      <c r="L31" s="4">
        <v>178</v>
      </c>
      <c r="M31" s="4">
        <v>117</v>
      </c>
      <c r="N31" s="4">
        <v>147</v>
      </c>
    </row>
    <row r="32" spans="1:14" x14ac:dyDescent="0.3">
      <c r="A32" s="66" t="s">
        <v>64</v>
      </c>
      <c r="B32" s="4">
        <v>284</v>
      </c>
      <c r="C32" s="4">
        <v>233</v>
      </c>
      <c r="D32" s="4">
        <v>245</v>
      </c>
      <c r="E32" s="4">
        <v>269</v>
      </c>
      <c r="F32" s="4">
        <v>250</v>
      </c>
      <c r="G32" s="4">
        <v>259</v>
      </c>
      <c r="H32" s="4">
        <v>280</v>
      </c>
      <c r="I32" s="4">
        <v>222</v>
      </c>
      <c r="J32" s="4">
        <v>207</v>
      </c>
      <c r="K32" s="4">
        <v>272</v>
      </c>
      <c r="L32" s="4">
        <v>237</v>
      </c>
      <c r="M32" s="4">
        <v>205</v>
      </c>
      <c r="N32" s="4">
        <v>221</v>
      </c>
    </row>
    <row r="33" spans="1:14" x14ac:dyDescent="0.3">
      <c r="A33" s="66" t="s">
        <v>65</v>
      </c>
      <c r="B33" s="4">
        <v>192</v>
      </c>
      <c r="C33" s="4">
        <v>113</v>
      </c>
      <c r="D33" s="4">
        <v>140</v>
      </c>
      <c r="E33" s="4">
        <v>163</v>
      </c>
      <c r="F33" s="4">
        <v>150</v>
      </c>
      <c r="G33" s="4">
        <v>138</v>
      </c>
      <c r="H33" s="4">
        <v>148</v>
      </c>
      <c r="I33" s="4">
        <v>133</v>
      </c>
      <c r="J33" s="4">
        <v>144</v>
      </c>
      <c r="K33" s="4">
        <v>152</v>
      </c>
      <c r="L33" s="4">
        <v>145</v>
      </c>
      <c r="M33" s="4">
        <v>108</v>
      </c>
      <c r="N33" s="4">
        <v>140</v>
      </c>
    </row>
    <row r="34" spans="1:14" x14ac:dyDescent="0.3">
      <c r="A34" s="66" t="s">
        <v>66</v>
      </c>
      <c r="B34" s="4">
        <v>50</v>
      </c>
      <c r="C34" s="4">
        <v>38</v>
      </c>
      <c r="D34" s="4">
        <v>40</v>
      </c>
      <c r="E34" s="4">
        <v>46</v>
      </c>
      <c r="F34" s="4">
        <v>32</v>
      </c>
      <c r="G34" s="4">
        <v>41</v>
      </c>
      <c r="H34" s="4">
        <v>46</v>
      </c>
      <c r="I34" s="4">
        <v>15</v>
      </c>
      <c r="J34" s="4">
        <v>37</v>
      </c>
      <c r="K34" s="4">
        <v>46</v>
      </c>
      <c r="L34" s="4">
        <v>54</v>
      </c>
      <c r="M34" s="4">
        <v>26</v>
      </c>
      <c r="N34" s="4">
        <v>42</v>
      </c>
    </row>
    <row r="35" spans="1:14" x14ac:dyDescent="0.3">
      <c r="A35" s="66" t="s">
        <v>67</v>
      </c>
      <c r="B35" s="4">
        <v>6</v>
      </c>
      <c r="C35" s="4">
        <v>10</v>
      </c>
      <c r="D35" s="4">
        <v>6</v>
      </c>
      <c r="E35" s="4">
        <v>5</v>
      </c>
      <c r="F35" s="4">
        <v>3</v>
      </c>
      <c r="G35" s="4">
        <v>3</v>
      </c>
      <c r="H35" s="4">
        <v>6</v>
      </c>
      <c r="I35" s="4">
        <v>12</v>
      </c>
      <c r="J35" s="4">
        <v>5</v>
      </c>
      <c r="K35" s="4">
        <v>7</v>
      </c>
      <c r="L35" s="4">
        <v>3</v>
      </c>
      <c r="M35" s="4">
        <v>11</v>
      </c>
      <c r="N35" s="4">
        <v>6</v>
      </c>
    </row>
    <row r="36" spans="1:14" x14ac:dyDescent="0.3">
      <c r="A36" s="66" t="s">
        <v>123</v>
      </c>
      <c r="B36" s="4">
        <v>46</v>
      </c>
      <c r="C36" s="4">
        <v>39</v>
      </c>
      <c r="D36" s="4">
        <v>44</v>
      </c>
      <c r="E36" s="4">
        <v>54</v>
      </c>
      <c r="F36" s="4">
        <v>43</v>
      </c>
      <c r="G36" s="4">
        <v>34</v>
      </c>
      <c r="H36" s="4">
        <v>34</v>
      </c>
      <c r="I36" s="4">
        <v>30</v>
      </c>
      <c r="J36" s="4">
        <v>32</v>
      </c>
      <c r="K36" s="4">
        <v>51</v>
      </c>
      <c r="L36" s="4">
        <v>44</v>
      </c>
      <c r="M36" s="4">
        <v>44</v>
      </c>
      <c r="N36" s="4">
        <v>38</v>
      </c>
    </row>
    <row r="37" spans="1:14" x14ac:dyDescent="0.3">
      <c r="A37" s="66" t="s">
        <v>124</v>
      </c>
      <c r="B37" s="4">
        <v>2</v>
      </c>
      <c r="C37" s="4">
        <v>3</v>
      </c>
      <c r="D37" s="4">
        <v>1</v>
      </c>
      <c r="E37" s="4">
        <v>1</v>
      </c>
      <c r="F37" s="4">
        <v>4</v>
      </c>
      <c r="G37" s="4">
        <v>3</v>
      </c>
      <c r="H37" s="4">
        <v>1</v>
      </c>
      <c r="I37" s="4">
        <v>0</v>
      </c>
      <c r="J37" s="4">
        <v>5</v>
      </c>
      <c r="K37" s="4">
        <v>6</v>
      </c>
      <c r="L37" s="4">
        <v>14</v>
      </c>
      <c r="M37" s="4">
        <v>16</v>
      </c>
      <c r="N37" s="4">
        <v>17</v>
      </c>
    </row>
    <row r="38" spans="1:14" x14ac:dyDescent="0.3">
      <c r="A38" s="68" t="s">
        <v>26</v>
      </c>
      <c r="B38" s="4">
        <v>831</v>
      </c>
      <c r="C38" s="4">
        <v>656</v>
      </c>
      <c r="D38" s="4">
        <v>720</v>
      </c>
      <c r="E38" s="4">
        <v>792</v>
      </c>
      <c r="F38" s="4">
        <v>709</v>
      </c>
      <c r="G38" s="4">
        <v>726</v>
      </c>
      <c r="H38" s="4">
        <v>773</v>
      </c>
      <c r="I38" s="4">
        <v>613</v>
      </c>
      <c r="J38" s="4">
        <v>641</v>
      </c>
      <c r="K38" s="4">
        <v>791</v>
      </c>
      <c r="L38" s="4">
        <v>771</v>
      </c>
      <c r="M38" s="4">
        <v>614</v>
      </c>
      <c r="N38" s="4">
        <v>676</v>
      </c>
    </row>
    <row r="39" spans="1:14" x14ac:dyDescent="0.3">
      <c r="B39" s="53"/>
      <c r="C39" s="53"/>
      <c r="D39" s="53"/>
      <c r="E39" s="53"/>
      <c r="F39" s="53"/>
      <c r="G39" s="53"/>
      <c r="H39" s="53"/>
      <c r="I39" s="53"/>
      <c r="J39" s="53"/>
      <c r="K39" s="53"/>
      <c r="L39" s="53"/>
      <c r="M39" s="53"/>
      <c r="N39" s="53"/>
    </row>
    <row r="40" spans="1:14" x14ac:dyDescent="0.3">
      <c r="A40" s="246" t="s">
        <v>252</v>
      </c>
      <c r="B40" s="247"/>
      <c r="C40" s="247"/>
      <c r="D40" s="247"/>
      <c r="E40" s="247"/>
      <c r="F40" s="247"/>
      <c r="G40" s="247"/>
      <c r="H40" s="247"/>
      <c r="I40" s="247"/>
      <c r="J40" s="247"/>
      <c r="K40" s="247"/>
      <c r="L40" s="247"/>
      <c r="M40" s="247"/>
      <c r="N40" s="248"/>
    </row>
    <row r="41" spans="1:14" x14ac:dyDescent="0.3">
      <c r="A41" s="67" t="s">
        <v>29</v>
      </c>
      <c r="B41" s="59" t="s">
        <v>300</v>
      </c>
      <c r="C41" s="59" t="s">
        <v>302</v>
      </c>
      <c r="D41" s="59" t="s">
        <v>316</v>
      </c>
      <c r="E41" s="59" t="s">
        <v>322</v>
      </c>
      <c r="F41" s="59" t="s">
        <v>323</v>
      </c>
      <c r="G41" s="59" t="s">
        <v>324</v>
      </c>
      <c r="H41" s="59" t="s">
        <v>334</v>
      </c>
      <c r="I41" s="59" t="s">
        <v>335</v>
      </c>
      <c r="J41" s="59" t="s">
        <v>341</v>
      </c>
      <c r="K41" s="59" t="s">
        <v>348</v>
      </c>
      <c r="L41" s="59" t="s">
        <v>349</v>
      </c>
      <c r="M41" s="59" t="s">
        <v>350</v>
      </c>
      <c r="N41" s="59" t="s">
        <v>351</v>
      </c>
    </row>
    <row r="42" spans="1:14" x14ac:dyDescent="0.3">
      <c r="A42" s="66" t="s">
        <v>61</v>
      </c>
      <c r="B42" s="4">
        <v>72</v>
      </c>
      <c r="C42" s="4">
        <v>70</v>
      </c>
      <c r="D42" s="4">
        <v>61</v>
      </c>
      <c r="E42" s="4">
        <v>77</v>
      </c>
      <c r="F42" s="4">
        <v>48</v>
      </c>
      <c r="G42" s="4">
        <v>57</v>
      </c>
      <c r="H42" s="4">
        <v>83</v>
      </c>
      <c r="I42" s="4">
        <v>51</v>
      </c>
      <c r="J42" s="4">
        <v>65</v>
      </c>
      <c r="K42" s="4">
        <v>69</v>
      </c>
      <c r="L42" s="4">
        <v>67</v>
      </c>
      <c r="M42" s="4">
        <v>69</v>
      </c>
      <c r="N42" s="4">
        <v>84</v>
      </c>
    </row>
    <row r="43" spans="1:14" x14ac:dyDescent="0.3">
      <c r="A43" s="66" t="s">
        <v>62</v>
      </c>
      <c r="B43" s="4">
        <v>12</v>
      </c>
      <c r="C43" s="4">
        <v>17</v>
      </c>
      <c r="D43" s="4">
        <v>13</v>
      </c>
      <c r="E43" s="4">
        <v>15</v>
      </c>
      <c r="F43" s="4">
        <v>15</v>
      </c>
      <c r="G43" s="4">
        <v>15</v>
      </c>
      <c r="H43" s="4">
        <v>18</v>
      </c>
      <c r="I43" s="4">
        <v>9</v>
      </c>
      <c r="J43" s="4">
        <v>12</v>
      </c>
      <c r="K43" s="4">
        <v>17</v>
      </c>
      <c r="L43" s="4">
        <v>26</v>
      </c>
      <c r="M43" s="4">
        <v>10</v>
      </c>
      <c r="N43" s="4">
        <v>18</v>
      </c>
    </row>
    <row r="44" spans="1:14" x14ac:dyDescent="0.3">
      <c r="A44" s="66" t="s">
        <v>63</v>
      </c>
      <c r="B44" s="4">
        <v>122</v>
      </c>
      <c r="C44" s="4">
        <v>117</v>
      </c>
      <c r="D44" s="4">
        <v>120</v>
      </c>
      <c r="E44" s="4">
        <v>121</v>
      </c>
      <c r="F44" s="4">
        <v>110</v>
      </c>
      <c r="G44" s="4">
        <v>121</v>
      </c>
      <c r="H44" s="4">
        <v>116</v>
      </c>
      <c r="I44" s="4">
        <v>107</v>
      </c>
      <c r="J44" s="4">
        <v>121</v>
      </c>
      <c r="K44" s="4">
        <v>118</v>
      </c>
      <c r="L44" s="4">
        <v>140</v>
      </c>
      <c r="M44" s="4">
        <v>102</v>
      </c>
      <c r="N44" s="4">
        <v>108</v>
      </c>
    </row>
    <row r="45" spans="1:14" x14ac:dyDescent="0.3">
      <c r="A45" s="66" t="s">
        <v>64</v>
      </c>
      <c r="B45" s="4">
        <v>238</v>
      </c>
      <c r="C45" s="4">
        <v>221</v>
      </c>
      <c r="D45" s="4">
        <v>222</v>
      </c>
      <c r="E45" s="4">
        <v>249</v>
      </c>
      <c r="F45" s="4">
        <v>231</v>
      </c>
      <c r="G45" s="4">
        <v>257</v>
      </c>
      <c r="H45" s="4">
        <v>232</v>
      </c>
      <c r="I45" s="4">
        <v>196</v>
      </c>
      <c r="J45" s="4">
        <v>208</v>
      </c>
      <c r="K45" s="4">
        <v>220</v>
      </c>
      <c r="L45" s="4">
        <v>245</v>
      </c>
      <c r="M45" s="4">
        <v>183</v>
      </c>
      <c r="N45" s="4">
        <v>219</v>
      </c>
    </row>
    <row r="46" spans="1:14" x14ac:dyDescent="0.3">
      <c r="A46" s="66" t="s">
        <v>65</v>
      </c>
      <c r="B46" s="4">
        <v>143</v>
      </c>
      <c r="C46" s="4">
        <v>120</v>
      </c>
      <c r="D46" s="4">
        <v>131</v>
      </c>
      <c r="E46" s="4">
        <v>180</v>
      </c>
      <c r="F46" s="4">
        <v>141</v>
      </c>
      <c r="G46" s="4">
        <v>165</v>
      </c>
      <c r="H46" s="4">
        <v>156</v>
      </c>
      <c r="I46" s="4">
        <v>124</v>
      </c>
      <c r="J46" s="4">
        <v>147</v>
      </c>
      <c r="K46" s="4">
        <v>169</v>
      </c>
      <c r="L46" s="4">
        <v>159</v>
      </c>
      <c r="M46" s="4">
        <v>126</v>
      </c>
      <c r="N46" s="4">
        <v>143</v>
      </c>
    </row>
    <row r="47" spans="1:14" x14ac:dyDescent="0.3">
      <c r="A47" s="66" t="s">
        <v>66</v>
      </c>
      <c r="B47" s="4">
        <v>37</v>
      </c>
      <c r="C47" s="4">
        <v>38</v>
      </c>
      <c r="D47" s="4">
        <v>43</v>
      </c>
      <c r="E47" s="4">
        <v>42</v>
      </c>
      <c r="F47" s="4">
        <v>44</v>
      </c>
      <c r="G47" s="4">
        <v>47</v>
      </c>
      <c r="H47" s="4">
        <v>59</v>
      </c>
      <c r="I47" s="4">
        <v>39</v>
      </c>
      <c r="J47" s="4">
        <v>43</v>
      </c>
      <c r="K47" s="4">
        <v>41</v>
      </c>
      <c r="L47" s="4">
        <v>41</v>
      </c>
      <c r="M47" s="4">
        <v>49</v>
      </c>
      <c r="N47" s="4">
        <v>56</v>
      </c>
    </row>
    <row r="48" spans="1:14" x14ac:dyDescent="0.3">
      <c r="A48" s="66" t="s">
        <v>67</v>
      </c>
      <c r="B48" s="4">
        <v>2</v>
      </c>
      <c r="C48" s="4">
        <v>3</v>
      </c>
      <c r="D48" s="4">
        <v>5</v>
      </c>
      <c r="E48" s="4">
        <v>4</v>
      </c>
      <c r="F48" s="4">
        <v>1</v>
      </c>
      <c r="G48" s="4">
        <v>4</v>
      </c>
      <c r="H48" s="4">
        <v>8</v>
      </c>
      <c r="I48" s="4">
        <v>9</v>
      </c>
      <c r="J48" s="4">
        <v>5</v>
      </c>
      <c r="K48" s="4">
        <v>3</v>
      </c>
      <c r="L48" s="4">
        <v>3</v>
      </c>
      <c r="M48" s="4">
        <v>9</v>
      </c>
      <c r="N48" s="4">
        <v>6</v>
      </c>
    </row>
    <row r="49" spans="1:14" x14ac:dyDescent="0.3">
      <c r="A49" s="66" t="s">
        <v>123</v>
      </c>
      <c r="B49" s="4">
        <v>37</v>
      </c>
      <c r="C49" s="4">
        <v>29</v>
      </c>
      <c r="D49" s="4">
        <v>33</v>
      </c>
      <c r="E49" s="4">
        <v>32</v>
      </c>
      <c r="F49" s="4">
        <v>29</v>
      </c>
      <c r="G49" s="4">
        <v>34</v>
      </c>
      <c r="H49" s="4">
        <v>42</v>
      </c>
      <c r="I49" s="4">
        <v>28</v>
      </c>
      <c r="J49" s="4">
        <v>24</v>
      </c>
      <c r="K49" s="4">
        <v>37</v>
      </c>
      <c r="L49" s="4">
        <v>31</v>
      </c>
      <c r="M49" s="4">
        <v>22</v>
      </c>
      <c r="N49" s="4">
        <v>22</v>
      </c>
    </row>
    <row r="50" spans="1:14" x14ac:dyDescent="0.3">
      <c r="A50" s="66" t="s">
        <v>124</v>
      </c>
      <c r="B50" s="4">
        <v>5</v>
      </c>
      <c r="C50" s="4">
        <v>3</v>
      </c>
      <c r="D50" s="4">
        <v>1</v>
      </c>
      <c r="E50" s="4">
        <v>4</v>
      </c>
      <c r="F50" s="4">
        <v>7</v>
      </c>
      <c r="G50" s="4">
        <v>8</v>
      </c>
      <c r="H50" s="4">
        <v>8</v>
      </c>
      <c r="I50" s="4">
        <v>5</v>
      </c>
      <c r="J50" s="4">
        <v>8</v>
      </c>
      <c r="K50" s="4">
        <v>11</v>
      </c>
      <c r="L50" s="4">
        <v>6</v>
      </c>
      <c r="M50" s="4">
        <v>3</v>
      </c>
      <c r="N50" s="4">
        <v>8</v>
      </c>
    </row>
    <row r="51" spans="1:14" x14ac:dyDescent="0.3">
      <c r="A51" s="68" t="s">
        <v>26</v>
      </c>
      <c r="B51" s="4">
        <v>668</v>
      </c>
      <c r="C51" s="4">
        <v>618</v>
      </c>
      <c r="D51" s="4">
        <v>629</v>
      </c>
      <c r="E51" s="4">
        <v>724</v>
      </c>
      <c r="F51" s="4">
        <v>626</v>
      </c>
      <c r="G51" s="4">
        <v>708</v>
      </c>
      <c r="H51" s="4">
        <v>722</v>
      </c>
      <c r="I51" s="4">
        <v>568</v>
      </c>
      <c r="J51" s="4">
        <v>633</v>
      </c>
      <c r="K51" s="4">
        <v>685</v>
      </c>
      <c r="L51" s="4">
        <v>718</v>
      </c>
      <c r="M51" s="4">
        <v>573</v>
      </c>
      <c r="N51" s="4">
        <v>664</v>
      </c>
    </row>
    <row r="52" spans="1:14" x14ac:dyDescent="0.3">
      <c r="B52" s="53"/>
      <c r="C52" s="53"/>
      <c r="D52" s="53"/>
      <c r="E52" s="53"/>
      <c r="F52" s="53"/>
      <c r="G52" s="53"/>
      <c r="H52" s="53"/>
      <c r="I52" s="53"/>
      <c r="J52" s="53"/>
      <c r="K52" s="53"/>
      <c r="L52" s="53"/>
      <c r="M52" s="53"/>
      <c r="N52" s="53"/>
    </row>
    <row r="53" spans="1:14" x14ac:dyDescent="0.3">
      <c r="A53" s="246" t="s">
        <v>253</v>
      </c>
      <c r="B53" s="247"/>
      <c r="C53" s="247"/>
      <c r="D53" s="247"/>
      <c r="E53" s="247"/>
      <c r="F53" s="247"/>
      <c r="G53" s="247"/>
      <c r="H53" s="247"/>
      <c r="I53" s="247"/>
      <c r="J53" s="247"/>
      <c r="K53" s="247"/>
      <c r="L53" s="247"/>
      <c r="M53" s="247"/>
      <c r="N53" s="248"/>
    </row>
    <row r="54" spans="1:14" x14ac:dyDescent="0.3">
      <c r="A54" s="67" t="s">
        <v>29</v>
      </c>
      <c r="B54" s="59" t="s">
        <v>300</v>
      </c>
      <c r="C54" s="59" t="s">
        <v>302</v>
      </c>
      <c r="D54" s="59" t="s">
        <v>316</v>
      </c>
      <c r="E54" s="59" t="s">
        <v>322</v>
      </c>
      <c r="F54" s="59" t="s">
        <v>323</v>
      </c>
      <c r="G54" s="59" t="s">
        <v>324</v>
      </c>
      <c r="H54" s="59" t="s">
        <v>334</v>
      </c>
      <c r="I54" s="59" t="s">
        <v>335</v>
      </c>
      <c r="J54" s="59" t="s">
        <v>341</v>
      </c>
      <c r="K54" s="59" t="s">
        <v>348</v>
      </c>
      <c r="L54" s="59" t="s">
        <v>349</v>
      </c>
      <c r="M54" s="59" t="s">
        <v>350</v>
      </c>
      <c r="N54" s="59" t="s">
        <v>351</v>
      </c>
    </row>
    <row r="55" spans="1:14" x14ac:dyDescent="0.3">
      <c r="A55" s="66" t="s">
        <v>61</v>
      </c>
      <c r="B55" s="4">
        <v>125</v>
      </c>
      <c r="C55" s="4">
        <v>131</v>
      </c>
      <c r="D55" s="4">
        <v>101</v>
      </c>
      <c r="E55" s="4">
        <v>138</v>
      </c>
      <c r="F55" s="4">
        <v>101</v>
      </c>
      <c r="G55" s="4">
        <v>111</v>
      </c>
      <c r="H55" s="4">
        <v>153</v>
      </c>
      <c r="I55" s="4">
        <v>107</v>
      </c>
      <c r="J55" s="4">
        <v>75</v>
      </c>
      <c r="K55" s="4">
        <v>125</v>
      </c>
      <c r="L55" s="4">
        <v>142</v>
      </c>
      <c r="M55" s="4">
        <v>97</v>
      </c>
      <c r="N55" s="4">
        <v>122</v>
      </c>
    </row>
    <row r="56" spans="1:14" x14ac:dyDescent="0.3">
      <c r="A56" s="66" t="s">
        <v>62</v>
      </c>
      <c r="B56" s="4">
        <v>35</v>
      </c>
      <c r="C56" s="4">
        <v>22</v>
      </c>
      <c r="D56" s="4">
        <v>21</v>
      </c>
      <c r="E56" s="4">
        <v>22</v>
      </c>
      <c r="F56" s="4">
        <v>31</v>
      </c>
      <c r="G56" s="4">
        <v>18</v>
      </c>
      <c r="H56" s="4">
        <v>32</v>
      </c>
      <c r="I56" s="4">
        <v>26</v>
      </c>
      <c r="J56" s="4">
        <v>18</v>
      </c>
      <c r="K56" s="4">
        <v>24</v>
      </c>
      <c r="L56" s="4">
        <v>40</v>
      </c>
      <c r="M56" s="4">
        <v>23</v>
      </c>
      <c r="N56" s="4">
        <v>35</v>
      </c>
    </row>
    <row r="57" spans="1:14" x14ac:dyDescent="0.3">
      <c r="A57" s="66" t="s">
        <v>63</v>
      </c>
      <c r="B57" s="4">
        <v>255</v>
      </c>
      <c r="C57" s="4">
        <v>216</v>
      </c>
      <c r="D57" s="4">
        <v>186</v>
      </c>
      <c r="E57" s="4">
        <v>267</v>
      </c>
      <c r="F57" s="4">
        <v>203</v>
      </c>
      <c r="G57" s="4">
        <v>170</v>
      </c>
      <c r="H57" s="4">
        <v>244</v>
      </c>
      <c r="I57" s="4">
        <v>192</v>
      </c>
      <c r="J57" s="4">
        <v>154</v>
      </c>
      <c r="K57" s="4">
        <v>220</v>
      </c>
      <c r="L57" s="4">
        <v>258</v>
      </c>
      <c r="M57" s="4">
        <v>181</v>
      </c>
      <c r="N57" s="4">
        <v>230</v>
      </c>
    </row>
    <row r="58" spans="1:14" x14ac:dyDescent="0.3">
      <c r="A58" s="66" t="s">
        <v>64</v>
      </c>
      <c r="B58" s="4">
        <v>336</v>
      </c>
      <c r="C58" s="4">
        <v>320</v>
      </c>
      <c r="D58" s="4">
        <v>291</v>
      </c>
      <c r="E58" s="4">
        <v>387</v>
      </c>
      <c r="F58" s="4">
        <v>330</v>
      </c>
      <c r="G58" s="4">
        <v>335</v>
      </c>
      <c r="H58" s="4">
        <v>376</v>
      </c>
      <c r="I58" s="4">
        <v>262</v>
      </c>
      <c r="J58" s="4">
        <v>263</v>
      </c>
      <c r="K58" s="4">
        <v>382</v>
      </c>
      <c r="L58" s="4">
        <v>358</v>
      </c>
      <c r="M58" s="4">
        <v>278</v>
      </c>
      <c r="N58" s="4">
        <v>346</v>
      </c>
    </row>
    <row r="59" spans="1:14" x14ac:dyDescent="0.3">
      <c r="A59" s="66" t="s">
        <v>65</v>
      </c>
      <c r="B59" s="4">
        <v>317</v>
      </c>
      <c r="C59" s="4">
        <v>252</v>
      </c>
      <c r="D59" s="4">
        <v>251</v>
      </c>
      <c r="E59" s="4">
        <v>322</v>
      </c>
      <c r="F59" s="4">
        <v>286</v>
      </c>
      <c r="G59" s="4">
        <v>252</v>
      </c>
      <c r="H59" s="4">
        <v>336</v>
      </c>
      <c r="I59" s="4">
        <v>254</v>
      </c>
      <c r="J59" s="4">
        <v>198</v>
      </c>
      <c r="K59" s="4">
        <v>345</v>
      </c>
      <c r="L59" s="4">
        <v>345</v>
      </c>
      <c r="M59" s="4">
        <v>241</v>
      </c>
      <c r="N59" s="4">
        <v>341</v>
      </c>
    </row>
    <row r="60" spans="1:14" x14ac:dyDescent="0.3">
      <c r="A60" s="66" t="s">
        <v>66</v>
      </c>
      <c r="B60" s="4">
        <v>133</v>
      </c>
      <c r="C60" s="4">
        <v>105</v>
      </c>
      <c r="D60" s="4">
        <v>115</v>
      </c>
      <c r="E60" s="4">
        <v>125</v>
      </c>
      <c r="F60" s="4">
        <v>101</v>
      </c>
      <c r="G60" s="4">
        <v>110</v>
      </c>
      <c r="H60" s="4">
        <v>161</v>
      </c>
      <c r="I60" s="4">
        <v>118</v>
      </c>
      <c r="J60" s="4">
        <v>101</v>
      </c>
      <c r="K60" s="4">
        <v>139</v>
      </c>
      <c r="L60" s="4">
        <v>135</v>
      </c>
      <c r="M60" s="4">
        <v>102</v>
      </c>
      <c r="N60" s="4">
        <v>151</v>
      </c>
    </row>
    <row r="61" spans="1:14" x14ac:dyDescent="0.3">
      <c r="A61" s="66" t="s">
        <v>67</v>
      </c>
      <c r="B61" s="4">
        <v>22</v>
      </c>
      <c r="C61" s="4">
        <v>17</v>
      </c>
      <c r="D61" s="4">
        <v>7</v>
      </c>
      <c r="E61" s="4">
        <v>19</v>
      </c>
      <c r="F61" s="4">
        <v>12</v>
      </c>
      <c r="G61" s="4">
        <v>15</v>
      </c>
      <c r="H61" s="4">
        <v>25</v>
      </c>
      <c r="I61" s="4">
        <v>13</v>
      </c>
      <c r="J61" s="4">
        <v>20</v>
      </c>
      <c r="K61" s="4">
        <v>32</v>
      </c>
      <c r="L61" s="4">
        <v>31</v>
      </c>
      <c r="M61" s="4">
        <v>20</v>
      </c>
      <c r="N61" s="4">
        <v>19</v>
      </c>
    </row>
    <row r="62" spans="1:14" x14ac:dyDescent="0.3">
      <c r="A62" s="66" t="s">
        <v>123</v>
      </c>
      <c r="B62" s="4">
        <v>209</v>
      </c>
      <c r="C62" s="4">
        <v>232</v>
      </c>
      <c r="D62" s="4">
        <v>184</v>
      </c>
      <c r="E62" s="4">
        <v>230</v>
      </c>
      <c r="F62" s="4">
        <v>217</v>
      </c>
      <c r="G62" s="4">
        <v>184</v>
      </c>
      <c r="H62" s="4">
        <v>255</v>
      </c>
      <c r="I62" s="4">
        <v>203</v>
      </c>
      <c r="J62" s="4">
        <v>173</v>
      </c>
      <c r="K62" s="4">
        <v>275</v>
      </c>
      <c r="L62" s="4">
        <v>325</v>
      </c>
      <c r="M62" s="4">
        <v>213</v>
      </c>
      <c r="N62" s="4">
        <v>256</v>
      </c>
    </row>
    <row r="63" spans="1:14" x14ac:dyDescent="0.3">
      <c r="A63" s="66" t="s">
        <v>124</v>
      </c>
      <c r="B63" s="4">
        <v>44</v>
      </c>
      <c r="C63" s="4">
        <v>31</v>
      </c>
      <c r="D63" s="4">
        <v>36</v>
      </c>
      <c r="E63" s="4">
        <v>44</v>
      </c>
      <c r="F63" s="4">
        <v>54</v>
      </c>
      <c r="G63" s="4">
        <v>39</v>
      </c>
      <c r="H63" s="4">
        <v>41</v>
      </c>
      <c r="I63" s="4">
        <v>23</v>
      </c>
      <c r="J63" s="4">
        <v>44</v>
      </c>
      <c r="K63" s="4">
        <v>32</v>
      </c>
      <c r="L63" s="4">
        <v>49</v>
      </c>
      <c r="M63" s="4">
        <v>41</v>
      </c>
      <c r="N63" s="4">
        <v>56</v>
      </c>
    </row>
    <row r="64" spans="1:14" x14ac:dyDescent="0.3">
      <c r="A64" s="68" t="s">
        <v>26</v>
      </c>
      <c r="B64" s="4">
        <v>1476</v>
      </c>
      <c r="C64" s="4">
        <v>1326</v>
      </c>
      <c r="D64" s="4">
        <v>1192</v>
      </c>
      <c r="E64" s="4">
        <v>1554</v>
      </c>
      <c r="F64" s="4">
        <v>1335</v>
      </c>
      <c r="G64" s="4">
        <v>1234</v>
      </c>
      <c r="H64" s="4">
        <v>1623</v>
      </c>
      <c r="I64" s="4">
        <v>1198</v>
      </c>
      <c r="J64" s="4">
        <v>1046</v>
      </c>
      <c r="K64" s="4">
        <v>1574</v>
      </c>
      <c r="L64" s="4">
        <v>1683</v>
      </c>
      <c r="M64" s="4">
        <v>1196</v>
      </c>
      <c r="N64" s="4">
        <v>1556</v>
      </c>
    </row>
    <row r="65" spans="1:14" s="8" customFormat="1" x14ac:dyDescent="0.3">
      <c r="A65" s="2"/>
      <c r="B65" s="53"/>
      <c r="C65" s="53"/>
      <c r="D65" s="53"/>
      <c r="E65" s="53"/>
      <c r="F65" s="53"/>
      <c r="G65" s="53"/>
      <c r="H65" s="53"/>
      <c r="I65" s="53"/>
      <c r="J65" s="53"/>
      <c r="K65" s="53"/>
      <c r="L65" s="53"/>
      <c r="M65" s="53"/>
      <c r="N65" s="53"/>
    </row>
    <row r="66" spans="1:14" x14ac:dyDescent="0.3">
      <c r="B66" s="53"/>
      <c r="C66" s="53"/>
      <c r="D66" s="53"/>
      <c r="E66" s="53"/>
      <c r="F66" s="53"/>
      <c r="G66" s="53"/>
      <c r="H66" s="53"/>
      <c r="I66" s="53"/>
      <c r="J66" s="53"/>
      <c r="K66" s="53"/>
      <c r="L66" s="53"/>
      <c r="M66" s="53"/>
      <c r="N66" s="53"/>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workbookViewId="0">
      <pane xSplit="1" topLeftCell="B1" activePane="topRight" state="frozen"/>
      <selection pane="topRight" sqref="A1:N1"/>
    </sheetView>
  </sheetViews>
  <sheetFormatPr defaultColWidth="9.21875" defaultRowHeight="14.4" x14ac:dyDescent="0.3"/>
  <cols>
    <col min="1" max="1" width="47.77734375" style="2" customWidth="1"/>
    <col min="2" max="3" width="10.21875" style="2" customWidth="1"/>
    <col min="4" max="4" width="10" style="2" customWidth="1"/>
    <col min="5" max="6" width="10.21875" style="2" customWidth="1"/>
    <col min="7" max="7" width="10" style="2" customWidth="1"/>
    <col min="8" max="11" width="10.21875" style="2" customWidth="1"/>
    <col min="12" max="12" width="9.77734375" style="2" customWidth="1"/>
    <col min="13" max="13" width="10" style="2" customWidth="1"/>
    <col min="14" max="14" width="10.21875" style="2" customWidth="1"/>
    <col min="15" max="16384" width="9.21875" style="2"/>
  </cols>
  <sheetData>
    <row r="1" spans="1:14" x14ac:dyDescent="0.3">
      <c r="A1" s="249" t="s">
        <v>254</v>
      </c>
      <c r="B1" s="249"/>
      <c r="C1" s="249"/>
      <c r="D1" s="249"/>
      <c r="E1" s="249"/>
      <c r="F1" s="249"/>
      <c r="G1" s="249"/>
      <c r="H1" s="249"/>
      <c r="I1" s="249"/>
      <c r="J1" s="249"/>
      <c r="K1" s="249"/>
      <c r="L1" s="249"/>
      <c r="M1" s="249"/>
      <c r="N1" s="249"/>
    </row>
    <row r="2" spans="1:14" x14ac:dyDescent="0.3">
      <c r="A2" s="69" t="s">
        <v>301</v>
      </c>
      <c r="B2" s="59" t="s">
        <v>300</v>
      </c>
      <c r="C2" s="59" t="s">
        <v>302</v>
      </c>
      <c r="D2" s="59" t="s">
        <v>316</v>
      </c>
      <c r="E2" s="59" t="s">
        <v>322</v>
      </c>
      <c r="F2" s="59" t="s">
        <v>323</v>
      </c>
      <c r="G2" s="59" t="s">
        <v>324</v>
      </c>
      <c r="H2" s="59" t="s">
        <v>334</v>
      </c>
      <c r="I2" s="59" t="s">
        <v>335</v>
      </c>
      <c r="J2" s="59" t="s">
        <v>341</v>
      </c>
      <c r="K2" s="59" t="s">
        <v>348</v>
      </c>
      <c r="L2" s="59" t="s">
        <v>349</v>
      </c>
      <c r="M2" s="59" t="s">
        <v>350</v>
      </c>
      <c r="N2" s="59" t="s">
        <v>351</v>
      </c>
    </row>
    <row r="3" spans="1:14" x14ac:dyDescent="0.3">
      <c r="A3" s="66" t="s">
        <v>68</v>
      </c>
      <c r="B3" s="4">
        <v>1774</v>
      </c>
      <c r="C3" s="4">
        <v>1550</v>
      </c>
      <c r="D3" s="4">
        <v>1647</v>
      </c>
      <c r="E3" s="4">
        <v>1802</v>
      </c>
      <c r="F3" s="4">
        <v>1530</v>
      </c>
      <c r="G3" s="4">
        <v>1589</v>
      </c>
      <c r="H3" s="4">
        <v>1731</v>
      </c>
      <c r="I3" s="4">
        <v>1321</v>
      </c>
      <c r="J3" s="4">
        <v>1303</v>
      </c>
      <c r="K3" s="4">
        <v>1605</v>
      </c>
      <c r="L3" s="4">
        <v>1757</v>
      </c>
      <c r="M3" s="4">
        <v>1462</v>
      </c>
      <c r="N3" s="4">
        <v>1763</v>
      </c>
    </row>
    <row r="4" spans="1:14" x14ac:dyDescent="0.3">
      <c r="A4" s="66" t="s">
        <v>69</v>
      </c>
      <c r="B4" s="4">
        <v>938</v>
      </c>
      <c r="C4" s="4">
        <v>751</v>
      </c>
      <c r="D4" s="4">
        <v>913</v>
      </c>
      <c r="E4" s="4">
        <v>908</v>
      </c>
      <c r="F4" s="4">
        <v>833</v>
      </c>
      <c r="G4" s="4">
        <v>865</v>
      </c>
      <c r="H4" s="4">
        <v>957</v>
      </c>
      <c r="I4" s="4">
        <v>678</v>
      </c>
      <c r="J4" s="4">
        <v>799</v>
      </c>
      <c r="K4" s="4">
        <v>903</v>
      </c>
      <c r="L4" s="4">
        <v>931</v>
      </c>
      <c r="M4" s="4">
        <v>738</v>
      </c>
      <c r="N4" s="4">
        <v>968</v>
      </c>
    </row>
    <row r="5" spans="1:14" x14ac:dyDescent="0.3">
      <c r="A5" s="66" t="s">
        <v>70</v>
      </c>
      <c r="B5" s="4">
        <v>1480</v>
      </c>
      <c r="C5" s="4">
        <v>1285</v>
      </c>
      <c r="D5" s="4">
        <v>1314</v>
      </c>
      <c r="E5" s="4">
        <v>1591</v>
      </c>
      <c r="F5" s="4">
        <v>1309</v>
      </c>
      <c r="G5" s="4">
        <v>1449</v>
      </c>
      <c r="H5" s="4">
        <v>1579</v>
      </c>
      <c r="I5" s="4">
        <v>1211</v>
      </c>
      <c r="J5" s="4">
        <v>1208</v>
      </c>
      <c r="K5" s="4">
        <v>1540</v>
      </c>
      <c r="L5" s="4">
        <v>1522</v>
      </c>
      <c r="M5" s="4">
        <v>1356</v>
      </c>
      <c r="N5" s="4">
        <v>1733</v>
      </c>
    </row>
    <row r="6" spans="1:14" x14ac:dyDescent="0.3">
      <c r="A6" s="66" t="s">
        <v>71</v>
      </c>
      <c r="B6" s="4">
        <v>289</v>
      </c>
      <c r="C6" s="4">
        <v>225</v>
      </c>
      <c r="D6" s="4">
        <v>256</v>
      </c>
      <c r="E6" s="4">
        <v>286</v>
      </c>
      <c r="F6" s="4">
        <v>263</v>
      </c>
      <c r="G6" s="4">
        <v>274</v>
      </c>
      <c r="H6" s="4">
        <v>298</v>
      </c>
      <c r="I6" s="4">
        <v>279</v>
      </c>
      <c r="J6" s="4">
        <v>118</v>
      </c>
      <c r="K6" s="4">
        <v>225</v>
      </c>
      <c r="L6" s="4">
        <v>276</v>
      </c>
      <c r="M6" s="4">
        <v>160</v>
      </c>
      <c r="N6" s="4">
        <v>208</v>
      </c>
    </row>
    <row r="7" spans="1:14" x14ac:dyDescent="0.3">
      <c r="A7" s="66" t="s">
        <v>72</v>
      </c>
      <c r="B7" s="4">
        <v>2834</v>
      </c>
      <c r="C7" s="4">
        <v>2408</v>
      </c>
      <c r="D7" s="4">
        <v>2600</v>
      </c>
      <c r="E7" s="4">
        <v>2890</v>
      </c>
      <c r="F7" s="4">
        <v>2473</v>
      </c>
      <c r="G7" s="4">
        <v>2711</v>
      </c>
      <c r="H7" s="4">
        <v>2875</v>
      </c>
      <c r="I7" s="4">
        <v>2161</v>
      </c>
      <c r="J7" s="4">
        <v>2339</v>
      </c>
      <c r="K7" s="4">
        <v>2710</v>
      </c>
      <c r="L7" s="4">
        <v>2906</v>
      </c>
      <c r="M7" s="4">
        <v>2211</v>
      </c>
      <c r="N7" s="4">
        <v>2768</v>
      </c>
    </row>
    <row r="8" spans="1:14" ht="27.6" x14ac:dyDescent="0.3">
      <c r="A8" s="66" t="s">
        <v>73</v>
      </c>
      <c r="B8" s="4">
        <v>201</v>
      </c>
      <c r="C8" s="4">
        <v>160</v>
      </c>
      <c r="D8" s="4">
        <v>164</v>
      </c>
      <c r="E8" s="4">
        <v>189</v>
      </c>
      <c r="F8" s="4">
        <v>147</v>
      </c>
      <c r="G8" s="4">
        <v>179</v>
      </c>
      <c r="H8" s="4">
        <v>191</v>
      </c>
      <c r="I8" s="4">
        <v>163</v>
      </c>
      <c r="J8" s="4">
        <v>194</v>
      </c>
      <c r="K8" s="4">
        <v>235</v>
      </c>
      <c r="L8" s="4">
        <v>236</v>
      </c>
      <c r="M8" s="4">
        <v>176</v>
      </c>
      <c r="N8" s="4">
        <v>199</v>
      </c>
    </row>
    <row r="9" spans="1:14" x14ac:dyDescent="0.3">
      <c r="A9" s="66" t="s">
        <v>74</v>
      </c>
      <c r="B9" s="4">
        <v>134</v>
      </c>
      <c r="C9" s="4">
        <v>110</v>
      </c>
      <c r="D9" s="4">
        <v>122</v>
      </c>
      <c r="E9" s="4">
        <v>115</v>
      </c>
      <c r="F9" s="4">
        <v>118</v>
      </c>
      <c r="G9" s="4">
        <v>133</v>
      </c>
      <c r="H9" s="4">
        <v>128</v>
      </c>
      <c r="I9" s="4">
        <v>100</v>
      </c>
      <c r="J9" s="4">
        <v>132</v>
      </c>
      <c r="K9" s="4">
        <v>165</v>
      </c>
      <c r="L9" s="4">
        <v>176</v>
      </c>
      <c r="M9" s="4">
        <v>128</v>
      </c>
      <c r="N9" s="4">
        <v>151</v>
      </c>
    </row>
    <row r="10" spans="1:14" x14ac:dyDescent="0.3">
      <c r="A10" s="66" t="s">
        <v>75</v>
      </c>
      <c r="B10" s="4">
        <v>68</v>
      </c>
      <c r="C10" s="4">
        <v>36</v>
      </c>
      <c r="D10" s="4">
        <v>58</v>
      </c>
      <c r="E10" s="4">
        <v>90</v>
      </c>
      <c r="F10" s="4">
        <v>75</v>
      </c>
      <c r="G10" s="4">
        <v>60</v>
      </c>
      <c r="H10" s="4">
        <v>61</v>
      </c>
      <c r="I10" s="4">
        <v>41</v>
      </c>
      <c r="J10" s="4">
        <v>64</v>
      </c>
      <c r="K10" s="4">
        <v>63</v>
      </c>
      <c r="L10" s="4">
        <v>75</v>
      </c>
      <c r="M10" s="4">
        <v>48</v>
      </c>
      <c r="N10" s="4">
        <v>51</v>
      </c>
    </row>
    <row r="11" spans="1:14" x14ac:dyDescent="0.3">
      <c r="A11" s="66" t="s">
        <v>76</v>
      </c>
      <c r="B11" s="4">
        <v>531</v>
      </c>
      <c r="C11" s="4">
        <v>529</v>
      </c>
      <c r="D11" s="4">
        <v>469</v>
      </c>
      <c r="E11" s="4">
        <v>557</v>
      </c>
      <c r="F11" s="4">
        <v>532</v>
      </c>
      <c r="G11" s="4">
        <v>485</v>
      </c>
      <c r="H11" s="4">
        <v>598</v>
      </c>
      <c r="I11" s="4">
        <v>460</v>
      </c>
      <c r="J11" s="4">
        <v>421</v>
      </c>
      <c r="K11" s="4">
        <v>610</v>
      </c>
      <c r="L11" s="4">
        <v>709</v>
      </c>
      <c r="M11" s="4">
        <v>538</v>
      </c>
      <c r="N11" s="4">
        <v>600</v>
      </c>
    </row>
    <row r="12" spans="1:14" ht="27.6" x14ac:dyDescent="0.3">
      <c r="A12" s="66" t="s">
        <v>77</v>
      </c>
      <c r="B12" s="4">
        <v>754</v>
      </c>
      <c r="C12" s="4">
        <v>692</v>
      </c>
      <c r="D12" s="4">
        <v>674</v>
      </c>
      <c r="E12" s="4">
        <v>746</v>
      </c>
      <c r="F12" s="4">
        <v>718</v>
      </c>
      <c r="G12" s="4">
        <v>784</v>
      </c>
      <c r="H12" s="4">
        <v>820</v>
      </c>
      <c r="I12" s="4">
        <v>590</v>
      </c>
      <c r="J12" s="4">
        <v>583</v>
      </c>
      <c r="K12" s="4">
        <v>736</v>
      </c>
      <c r="L12" s="4">
        <v>781</v>
      </c>
      <c r="M12" s="4">
        <v>663</v>
      </c>
      <c r="N12" s="4">
        <v>1049</v>
      </c>
    </row>
    <row r="13" spans="1:14" s="8" customFormat="1" x14ac:dyDescent="0.3">
      <c r="A13" s="68" t="s">
        <v>26</v>
      </c>
      <c r="B13" s="4">
        <v>9003</v>
      </c>
      <c r="C13" s="4">
        <v>7746</v>
      </c>
      <c r="D13" s="4">
        <v>8217</v>
      </c>
      <c r="E13" s="4">
        <v>9174</v>
      </c>
      <c r="F13" s="4">
        <v>7998</v>
      </c>
      <c r="G13" s="4">
        <v>8529</v>
      </c>
      <c r="H13" s="4">
        <v>9238</v>
      </c>
      <c r="I13" s="4">
        <v>7004</v>
      </c>
      <c r="J13" s="4">
        <v>7161</v>
      </c>
      <c r="K13" s="4">
        <v>8792</v>
      </c>
      <c r="L13" s="4">
        <v>9369</v>
      </c>
      <c r="M13" s="4">
        <v>7480</v>
      </c>
      <c r="N13" s="4">
        <v>9490</v>
      </c>
    </row>
    <row r="14" spans="1:14" ht="15" customHeight="1" x14ac:dyDescent="0.3"/>
    <row r="16" spans="1:14" x14ac:dyDescent="0.3">
      <c r="A16" s="249" t="s">
        <v>255</v>
      </c>
      <c r="B16" s="249"/>
      <c r="C16" s="249"/>
      <c r="D16" s="249"/>
      <c r="E16" s="249"/>
      <c r="F16" s="249"/>
      <c r="G16" s="249"/>
      <c r="H16" s="249"/>
      <c r="I16" s="249"/>
      <c r="J16" s="249"/>
      <c r="K16" s="249"/>
      <c r="L16" s="249"/>
      <c r="M16" s="249"/>
      <c r="N16" s="249"/>
    </row>
    <row r="17" spans="1:14" x14ac:dyDescent="0.3">
      <c r="A17" s="70" t="s">
        <v>301</v>
      </c>
      <c r="B17" s="59" t="s">
        <v>300</v>
      </c>
      <c r="C17" s="59" t="s">
        <v>302</v>
      </c>
      <c r="D17" s="59" t="s">
        <v>316</v>
      </c>
      <c r="E17" s="59" t="s">
        <v>322</v>
      </c>
      <c r="F17" s="59" t="s">
        <v>323</v>
      </c>
      <c r="G17" s="59" t="s">
        <v>324</v>
      </c>
      <c r="H17" s="59" t="s">
        <v>334</v>
      </c>
      <c r="I17" s="59" t="s">
        <v>335</v>
      </c>
      <c r="J17" s="59" t="s">
        <v>341</v>
      </c>
      <c r="K17" s="59" t="s">
        <v>348</v>
      </c>
      <c r="L17" s="59" t="s">
        <v>349</v>
      </c>
      <c r="M17" s="59" t="s">
        <v>350</v>
      </c>
      <c r="N17" s="59" t="s">
        <v>351</v>
      </c>
    </row>
    <row r="18" spans="1:14" x14ac:dyDescent="0.3">
      <c r="A18" s="66" t="s">
        <v>68</v>
      </c>
      <c r="B18" s="4">
        <v>1184</v>
      </c>
      <c r="C18" s="4">
        <v>1038</v>
      </c>
      <c r="D18" s="4">
        <v>1156</v>
      </c>
      <c r="E18" s="4">
        <v>1189</v>
      </c>
      <c r="F18" s="4">
        <v>989</v>
      </c>
      <c r="G18" s="4">
        <v>1081</v>
      </c>
      <c r="H18" s="4">
        <v>1130</v>
      </c>
      <c r="I18" s="4">
        <v>865</v>
      </c>
      <c r="J18" s="4">
        <v>903</v>
      </c>
      <c r="K18" s="4">
        <v>1061</v>
      </c>
      <c r="L18" s="4">
        <v>1169</v>
      </c>
      <c r="M18" s="4">
        <v>1000</v>
      </c>
      <c r="N18" s="4">
        <v>1191</v>
      </c>
    </row>
    <row r="19" spans="1:14" x14ac:dyDescent="0.3">
      <c r="A19" s="66" t="s">
        <v>69</v>
      </c>
      <c r="B19" s="4">
        <v>748</v>
      </c>
      <c r="C19" s="4">
        <v>584</v>
      </c>
      <c r="D19" s="4">
        <v>699</v>
      </c>
      <c r="E19" s="4">
        <v>687</v>
      </c>
      <c r="F19" s="4">
        <v>636</v>
      </c>
      <c r="G19" s="4">
        <v>675</v>
      </c>
      <c r="H19" s="4">
        <v>729</v>
      </c>
      <c r="I19" s="4">
        <v>501</v>
      </c>
      <c r="J19" s="4">
        <v>626</v>
      </c>
      <c r="K19" s="4">
        <v>692</v>
      </c>
      <c r="L19" s="4">
        <v>697</v>
      </c>
      <c r="M19" s="4">
        <v>568</v>
      </c>
      <c r="N19" s="4">
        <v>739</v>
      </c>
    </row>
    <row r="20" spans="1:14" x14ac:dyDescent="0.3">
      <c r="A20" s="66" t="s">
        <v>70</v>
      </c>
      <c r="B20" s="4">
        <v>993</v>
      </c>
      <c r="C20" s="4">
        <v>900</v>
      </c>
      <c r="D20" s="4">
        <v>956</v>
      </c>
      <c r="E20" s="4">
        <v>1100</v>
      </c>
      <c r="F20" s="4">
        <v>915</v>
      </c>
      <c r="G20" s="4">
        <v>1013</v>
      </c>
      <c r="H20" s="4">
        <v>1079</v>
      </c>
      <c r="I20" s="4">
        <v>851</v>
      </c>
      <c r="J20" s="4">
        <v>881</v>
      </c>
      <c r="K20" s="4">
        <v>1044</v>
      </c>
      <c r="L20" s="4">
        <v>1064</v>
      </c>
      <c r="M20" s="4">
        <v>1005</v>
      </c>
      <c r="N20" s="4">
        <v>1307</v>
      </c>
    </row>
    <row r="21" spans="1:14" x14ac:dyDescent="0.3">
      <c r="A21" s="66" t="s">
        <v>71</v>
      </c>
      <c r="B21" s="4">
        <v>188</v>
      </c>
      <c r="C21" s="4">
        <v>149</v>
      </c>
      <c r="D21" s="4">
        <v>170</v>
      </c>
      <c r="E21" s="4">
        <v>202</v>
      </c>
      <c r="F21" s="4">
        <v>191</v>
      </c>
      <c r="G21" s="4">
        <v>192</v>
      </c>
      <c r="H21" s="4">
        <v>203</v>
      </c>
      <c r="I21" s="4">
        <v>206</v>
      </c>
      <c r="J21" s="4">
        <v>63</v>
      </c>
      <c r="K21" s="4">
        <v>149</v>
      </c>
      <c r="L21" s="4">
        <v>185</v>
      </c>
      <c r="M21" s="4">
        <v>85</v>
      </c>
      <c r="N21" s="4">
        <v>124</v>
      </c>
    </row>
    <row r="22" spans="1:14" x14ac:dyDescent="0.3">
      <c r="A22" s="66" t="s">
        <v>72</v>
      </c>
      <c r="B22" s="4">
        <v>1812</v>
      </c>
      <c r="C22" s="4">
        <v>1501</v>
      </c>
      <c r="D22" s="4">
        <v>1705</v>
      </c>
      <c r="E22" s="4">
        <v>1821</v>
      </c>
      <c r="F22" s="4">
        <v>1567</v>
      </c>
      <c r="G22" s="4">
        <v>1789</v>
      </c>
      <c r="H22" s="4">
        <v>1815</v>
      </c>
      <c r="I22" s="4">
        <v>1341</v>
      </c>
      <c r="J22" s="4">
        <v>1477</v>
      </c>
      <c r="K22" s="4">
        <v>1655</v>
      </c>
      <c r="L22" s="4">
        <v>1847</v>
      </c>
      <c r="M22" s="4">
        <v>1426</v>
      </c>
      <c r="N22" s="4">
        <v>1826</v>
      </c>
    </row>
    <row r="23" spans="1:14" ht="27.6" x14ac:dyDescent="0.3">
      <c r="A23" s="66" t="s">
        <v>73</v>
      </c>
      <c r="B23" s="4">
        <v>125</v>
      </c>
      <c r="C23" s="4">
        <v>99</v>
      </c>
      <c r="D23" s="4">
        <v>107</v>
      </c>
      <c r="E23" s="4">
        <v>135</v>
      </c>
      <c r="F23" s="4">
        <v>96</v>
      </c>
      <c r="G23" s="4">
        <v>128</v>
      </c>
      <c r="H23" s="4">
        <v>126</v>
      </c>
      <c r="I23" s="4">
        <v>108</v>
      </c>
      <c r="J23" s="4">
        <v>123</v>
      </c>
      <c r="K23" s="4">
        <v>164</v>
      </c>
      <c r="L23" s="4">
        <v>166</v>
      </c>
      <c r="M23" s="4">
        <v>119</v>
      </c>
      <c r="N23" s="4">
        <v>137</v>
      </c>
    </row>
    <row r="24" spans="1:14" x14ac:dyDescent="0.3">
      <c r="A24" s="66" t="s">
        <v>74</v>
      </c>
      <c r="B24" s="4">
        <v>93</v>
      </c>
      <c r="C24" s="4">
        <v>70</v>
      </c>
      <c r="D24" s="4">
        <v>73</v>
      </c>
      <c r="E24" s="4">
        <v>66</v>
      </c>
      <c r="F24" s="4">
        <v>65</v>
      </c>
      <c r="G24" s="4">
        <v>83</v>
      </c>
      <c r="H24" s="4">
        <v>76</v>
      </c>
      <c r="I24" s="4">
        <v>54</v>
      </c>
      <c r="J24" s="4">
        <v>80</v>
      </c>
      <c r="K24" s="4">
        <v>95</v>
      </c>
      <c r="L24" s="4">
        <v>109</v>
      </c>
      <c r="M24" s="4">
        <v>76</v>
      </c>
      <c r="N24" s="4">
        <v>93</v>
      </c>
    </row>
    <row r="25" spans="1:14" x14ac:dyDescent="0.3">
      <c r="A25" s="66" t="s">
        <v>75</v>
      </c>
      <c r="B25" s="4">
        <v>16</v>
      </c>
      <c r="C25" s="4">
        <v>10</v>
      </c>
      <c r="D25" s="4">
        <v>22</v>
      </c>
      <c r="E25" s="4">
        <v>36</v>
      </c>
      <c r="F25" s="4">
        <v>13</v>
      </c>
      <c r="G25" s="4">
        <v>17</v>
      </c>
      <c r="H25" s="4">
        <v>18</v>
      </c>
      <c r="I25" s="4">
        <v>6</v>
      </c>
      <c r="J25" s="4">
        <v>7</v>
      </c>
      <c r="K25" s="4">
        <v>9</v>
      </c>
      <c r="L25" s="4">
        <v>16</v>
      </c>
      <c r="M25" s="4">
        <v>10</v>
      </c>
      <c r="N25" s="4">
        <v>11</v>
      </c>
    </row>
    <row r="26" spans="1:14" x14ac:dyDescent="0.3">
      <c r="A26" s="66" t="s">
        <v>76</v>
      </c>
      <c r="B26" s="4">
        <v>249</v>
      </c>
      <c r="C26" s="4">
        <v>227</v>
      </c>
      <c r="D26" s="4">
        <v>213</v>
      </c>
      <c r="E26" s="4">
        <v>247</v>
      </c>
      <c r="F26" s="4">
        <v>251</v>
      </c>
      <c r="G26" s="4">
        <v>239</v>
      </c>
      <c r="H26" s="4">
        <v>275</v>
      </c>
      <c r="I26" s="4">
        <v>206</v>
      </c>
      <c r="J26" s="4">
        <v>192</v>
      </c>
      <c r="K26" s="4">
        <v>256</v>
      </c>
      <c r="L26" s="4">
        <v>328</v>
      </c>
      <c r="M26" s="4">
        <v>260</v>
      </c>
      <c r="N26" s="4">
        <v>295</v>
      </c>
    </row>
    <row r="27" spans="1:14" ht="27.6" x14ac:dyDescent="0.3">
      <c r="A27" s="66" t="s">
        <v>77</v>
      </c>
      <c r="B27" s="4">
        <v>620</v>
      </c>
      <c r="C27" s="4">
        <v>568</v>
      </c>
      <c r="D27" s="4">
        <v>575</v>
      </c>
      <c r="E27" s="4">
        <v>621</v>
      </c>
      <c r="F27" s="4">
        <v>605</v>
      </c>
      <c r="G27" s="4">
        <v>644</v>
      </c>
      <c r="H27" s="4">
        <v>669</v>
      </c>
      <c r="I27" s="4">
        <v>487</v>
      </c>
      <c r="J27" s="4">
        <v>489</v>
      </c>
      <c r="K27" s="4">
        <v>617</v>
      </c>
      <c r="L27" s="4">
        <v>616</v>
      </c>
      <c r="M27" s="4">
        <v>548</v>
      </c>
      <c r="N27" s="4">
        <v>871</v>
      </c>
    </row>
    <row r="28" spans="1:14" s="8" customFormat="1" x14ac:dyDescent="0.3">
      <c r="A28" s="68" t="s">
        <v>26</v>
      </c>
      <c r="B28" s="4">
        <v>6028</v>
      </c>
      <c r="C28" s="4">
        <v>5146</v>
      </c>
      <c r="D28" s="4">
        <v>5676</v>
      </c>
      <c r="E28" s="4">
        <v>6104</v>
      </c>
      <c r="F28" s="4">
        <v>5328</v>
      </c>
      <c r="G28" s="4">
        <v>5861</v>
      </c>
      <c r="H28" s="4">
        <v>6120</v>
      </c>
      <c r="I28" s="4">
        <v>4625</v>
      </c>
      <c r="J28" s="4">
        <v>4841</v>
      </c>
      <c r="K28" s="4">
        <v>5742</v>
      </c>
      <c r="L28" s="4">
        <v>6197</v>
      </c>
      <c r="M28" s="4">
        <v>5097</v>
      </c>
      <c r="N28" s="4">
        <v>6594</v>
      </c>
    </row>
    <row r="31" spans="1:14" x14ac:dyDescent="0.3">
      <c r="A31" s="249" t="s">
        <v>256</v>
      </c>
      <c r="B31" s="249"/>
      <c r="C31" s="249"/>
      <c r="D31" s="249"/>
      <c r="E31" s="249"/>
      <c r="F31" s="249"/>
      <c r="G31" s="249"/>
      <c r="H31" s="249"/>
      <c r="I31" s="249"/>
      <c r="J31" s="249"/>
      <c r="K31" s="249"/>
      <c r="L31" s="249"/>
      <c r="M31" s="249"/>
      <c r="N31" s="249"/>
    </row>
    <row r="32" spans="1:14" x14ac:dyDescent="0.3">
      <c r="A32" s="70" t="s">
        <v>301</v>
      </c>
      <c r="B32" s="59" t="s">
        <v>300</v>
      </c>
      <c r="C32" s="59" t="s">
        <v>302</v>
      </c>
      <c r="D32" s="59" t="s">
        <v>316</v>
      </c>
      <c r="E32" s="59" t="s">
        <v>322</v>
      </c>
      <c r="F32" s="59" t="s">
        <v>323</v>
      </c>
      <c r="G32" s="59" t="s">
        <v>324</v>
      </c>
      <c r="H32" s="59" t="s">
        <v>334</v>
      </c>
      <c r="I32" s="59" t="s">
        <v>335</v>
      </c>
      <c r="J32" s="59" t="s">
        <v>341</v>
      </c>
      <c r="K32" s="59" t="s">
        <v>348</v>
      </c>
      <c r="L32" s="59" t="s">
        <v>349</v>
      </c>
      <c r="M32" s="59" t="s">
        <v>350</v>
      </c>
      <c r="N32" s="59" t="s">
        <v>351</v>
      </c>
    </row>
    <row r="33" spans="1:14" x14ac:dyDescent="0.3">
      <c r="A33" s="66" t="s">
        <v>68</v>
      </c>
      <c r="B33" s="4">
        <v>147</v>
      </c>
      <c r="C33" s="4">
        <v>106</v>
      </c>
      <c r="D33" s="4">
        <v>107</v>
      </c>
      <c r="E33" s="4">
        <v>129</v>
      </c>
      <c r="F33" s="4">
        <v>125</v>
      </c>
      <c r="G33" s="4">
        <v>110</v>
      </c>
      <c r="H33" s="4">
        <v>110</v>
      </c>
      <c r="I33" s="4">
        <v>93</v>
      </c>
      <c r="J33" s="4">
        <v>89</v>
      </c>
      <c r="K33" s="4">
        <v>111</v>
      </c>
      <c r="L33" s="4">
        <v>113</v>
      </c>
      <c r="M33" s="4">
        <v>85</v>
      </c>
      <c r="N33" s="4">
        <v>111</v>
      </c>
    </row>
    <row r="34" spans="1:14" x14ac:dyDescent="0.3">
      <c r="A34" s="66" t="s">
        <v>69</v>
      </c>
      <c r="B34" s="4">
        <v>59</v>
      </c>
      <c r="C34" s="4">
        <v>43</v>
      </c>
      <c r="D34" s="4">
        <v>77</v>
      </c>
      <c r="E34" s="4">
        <v>65</v>
      </c>
      <c r="F34" s="4">
        <v>66</v>
      </c>
      <c r="G34" s="4">
        <v>61</v>
      </c>
      <c r="H34" s="4">
        <v>80</v>
      </c>
      <c r="I34" s="4">
        <v>63</v>
      </c>
      <c r="J34" s="4">
        <v>61</v>
      </c>
      <c r="K34" s="4">
        <v>72</v>
      </c>
      <c r="L34" s="4">
        <v>69</v>
      </c>
      <c r="M34" s="4">
        <v>59</v>
      </c>
      <c r="N34" s="4">
        <v>60</v>
      </c>
    </row>
    <row r="35" spans="1:14" x14ac:dyDescent="0.3">
      <c r="A35" s="66" t="s">
        <v>70</v>
      </c>
      <c r="B35" s="4">
        <v>119</v>
      </c>
      <c r="C35" s="4">
        <v>80</v>
      </c>
      <c r="D35" s="4">
        <v>84</v>
      </c>
      <c r="E35" s="4">
        <v>109</v>
      </c>
      <c r="F35" s="4">
        <v>79</v>
      </c>
      <c r="G35" s="4">
        <v>89</v>
      </c>
      <c r="H35" s="4">
        <v>93</v>
      </c>
      <c r="I35" s="4">
        <v>75</v>
      </c>
      <c r="J35" s="4">
        <v>55</v>
      </c>
      <c r="K35" s="4">
        <v>95</v>
      </c>
      <c r="L35" s="4">
        <v>77</v>
      </c>
      <c r="M35" s="4">
        <v>64</v>
      </c>
      <c r="N35" s="4">
        <v>65</v>
      </c>
    </row>
    <row r="36" spans="1:14" x14ac:dyDescent="0.3">
      <c r="A36" s="66" t="s">
        <v>71</v>
      </c>
      <c r="B36" s="4">
        <v>38</v>
      </c>
      <c r="C36" s="4">
        <v>25</v>
      </c>
      <c r="D36" s="4">
        <v>35</v>
      </c>
      <c r="E36" s="4">
        <v>35</v>
      </c>
      <c r="F36" s="4">
        <v>34</v>
      </c>
      <c r="G36" s="4">
        <v>31</v>
      </c>
      <c r="H36" s="4">
        <v>30</v>
      </c>
      <c r="I36" s="4">
        <v>19</v>
      </c>
      <c r="J36" s="4">
        <v>20</v>
      </c>
      <c r="K36" s="4">
        <v>29</v>
      </c>
      <c r="L36" s="4">
        <v>27</v>
      </c>
      <c r="M36" s="4">
        <v>27</v>
      </c>
      <c r="N36" s="4">
        <v>13</v>
      </c>
    </row>
    <row r="37" spans="1:14" x14ac:dyDescent="0.3">
      <c r="A37" s="66" t="s">
        <v>72</v>
      </c>
      <c r="B37" s="4">
        <v>369</v>
      </c>
      <c r="C37" s="4">
        <v>315</v>
      </c>
      <c r="D37" s="4">
        <v>317</v>
      </c>
      <c r="E37" s="4">
        <v>350</v>
      </c>
      <c r="F37" s="4">
        <v>326</v>
      </c>
      <c r="G37" s="4">
        <v>357</v>
      </c>
      <c r="H37" s="4">
        <v>374</v>
      </c>
      <c r="I37" s="4">
        <v>277</v>
      </c>
      <c r="J37" s="4">
        <v>323</v>
      </c>
      <c r="K37" s="4">
        <v>364</v>
      </c>
      <c r="L37" s="4">
        <v>362</v>
      </c>
      <c r="M37" s="4">
        <v>278</v>
      </c>
      <c r="N37" s="4">
        <v>319</v>
      </c>
    </row>
    <row r="38" spans="1:14" ht="27.6" x14ac:dyDescent="0.3">
      <c r="A38" s="66" t="s">
        <v>73</v>
      </c>
      <c r="B38" s="4">
        <v>21</v>
      </c>
      <c r="C38" s="4">
        <v>24</v>
      </c>
      <c r="D38" s="4">
        <v>23</v>
      </c>
      <c r="E38" s="4">
        <v>10</v>
      </c>
      <c r="F38" s="4">
        <v>16</v>
      </c>
      <c r="G38" s="4">
        <v>12</v>
      </c>
      <c r="H38" s="4">
        <v>21</v>
      </c>
      <c r="I38" s="4">
        <v>26</v>
      </c>
      <c r="J38" s="4">
        <v>27</v>
      </c>
      <c r="K38" s="4">
        <v>29</v>
      </c>
      <c r="L38" s="4">
        <v>25</v>
      </c>
      <c r="M38" s="4">
        <v>13</v>
      </c>
      <c r="N38" s="4">
        <v>19</v>
      </c>
    </row>
    <row r="39" spans="1:14" x14ac:dyDescent="0.3">
      <c r="A39" s="66" t="s">
        <v>74</v>
      </c>
      <c r="B39" s="4">
        <v>13</v>
      </c>
      <c r="C39" s="4">
        <v>12</v>
      </c>
      <c r="D39" s="4">
        <v>17</v>
      </c>
      <c r="E39" s="4">
        <v>15</v>
      </c>
      <c r="F39" s="4">
        <v>11</v>
      </c>
      <c r="G39" s="4">
        <v>10</v>
      </c>
      <c r="H39" s="4">
        <v>10</v>
      </c>
      <c r="I39" s="4">
        <v>9</v>
      </c>
      <c r="J39" s="4">
        <v>16</v>
      </c>
      <c r="K39" s="4">
        <v>19</v>
      </c>
      <c r="L39" s="4">
        <v>18</v>
      </c>
      <c r="M39" s="4">
        <v>15</v>
      </c>
      <c r="N39" s="4">
        <v>15</v>
      </c>
    </row>
    <row r="40" spans="1:14" x14ac:dyDescent="0.3">
      <c r="A40" s="66" t="s">
        <v>75</v>
      </c>
      <c r="B40" s="4">
        <v>7</v>
      </c>
      <c r="C40" s="4" t="s">
        <v>326</v>
      </c>
      <c r="D40" s="4">
        <v>5</v>
      </c>
      <c r="E40" s="4">
        <v>5</v>
      </c>
      <c r="F40" s="4">
        <v>3</v>
      </c>
      <c r="G40" s="4">
        <v>8</v>
      </c>
      <c r="H40" s="4">
        <v>5</v>
      </c>
      <c r="I40" s="4">
        <v>8</v>
      </c>
      <c r="J40" s="4">
        <v>8</v>
      </c>
      <c r="K40" s="4">
        <v>6</v>
      </c>
      <c r="L40" s="4">
        <v>5</v>
      </c>
      <c r="M40" s="4">
        <v>3</v>
      </c>
      <c r="N40" s="4">
        <v>12</v>
      </c>
    </row>
    <row r="41" spans="1:14" x14ac:dyDescent="0.3">
      <c r="A41" s="66" t="s">
        <v>76</v>
      </c>
      <c r="B41" s="4">
        <v>42</v>
      </c>
      <c r="C41" s="4">
        <v>39</v>
      </c>
      <c r="D41" s="4">
        <v>44</v>
      </c>
      <c r="E41" s="4">
        <v>51</v>
      </c>
      <c r="F41" s="4">
        <v>41</v>
      </c>
      <c r="G41" s="4">
        <v>33</v>
      </c>
      <c r="H41" s="4">
        <v>32</v>
      </c>
      <c r="I41" s="4">
        <v>27</v>
      </c>
      <c r="J41" s="4">
        <v>30</v>
      </c>
      <c r="K41" s="4">
        <v>49</v>
      </c>
      <c r="L41" s="4">
        <v>42</v>
      </c>
      <c r="M41" s="4">
        <v>45</v>
      </c>
      <c r="N41" s="4">
        <v>35</v>
      </c>
    </row>
    <row r="42" spans="1:14" ht="27.6" x14ac:dyDescent="0.3">
      <c r="A42" s="66" t="s">
        <v>77</v>
      </c>
      <c r="B42" s="4">
        <v>16</v>
      </c>
      <c r="C42" s="4">
        <v>12</v>
      </c>
      <c r="D42" s="4">
        <v>11</v>
      </c>
      <c r="E42" s="4">
        <v>23</v>
      </c>
      <c r="F42" s="4">
        <v>8</v>
      </c>
      <c r="G42" s="4">
        <v>15</v>
      </c>
      <c r="H42" s="4">
        <v>18</v>
      </c>
      <c r="I42" s="4">
        <v>16</v>
      </c>
      <c r="J42" s="4">
        <v>12</v>
      </c>
      <c r="K42" s="4">
        <v>17</v>
      </c>
      <c r="L42" s="4">
        <v>33</v>
      </c>
      <c r="M42" s="4">
        <v>25</v>
      </c>
      <c r="N42" s="4">
        <v>27</v>
      </c>
    </row>
    <row r="43" spans="1:14" s="8" customFormat="1" x14ac:dyDescent="0.3">
      <c r="A43" s="68" t="s">
        <v>26</v>
      </c>
      <c r="B43" s="4">
        <v>831</v>
      </c>
      <c r="C43" s="4">
        <v>656</v>
      </c>
      <c r="D43" s="4">
        <v>720</v>
      </c>
      <c r="E43" s="4">
        <v>792</v>
      </c>
      <c r="F43" s="4">
        <v>709</v>
      </c>
      <c r="G43" s="4">
        <v>726</v>
      </c>
      <c r="H43" s="4">
        <v>773</v>
      </c>
      <c r="I43" s="4">
        <v>613</v>
      </c>
      <c r="J43" s="4">
        <v>641</v>
      </c>
      <c r="K43" s="4">
        <v>791</v>
      </c>
      <c r="L43" s="4">
        <v>771</v>
      </c>
      <c r="M43" s="4">
        <v>614</v>
      </c>
      <c r="N43" s="4">
        <v>676</v>
      </c>
    </row>
    <row r="46" spans="1:14" x14ac:dyDescent="0.3">
      <c r="A46" s="249" t="s">
        <v>257</v>
      </c>
      <c r="B46" s="249"/>
      <c r="C46" s="249"/>
      <c r="D46" s="249"/>
      <c r="E46" s="249"/>
      <c r="F46" s="249"/>
      <c r="G46" s="249"/>
      <c r="H46" s="249"/>
      <c r="I46" s="249"/>
      <c r="J46" s="249"/>
      <c r="K46" s="249"/>
      <c r="L46" s="249"/>
      <c r="M46" s="249"/>
      <c r="N46" s="249"/>
    </row>
    <row r="47" spans="1:14" x14ac:dyDescent="0.3">
      <c r="A47" s="70" t="s">
        <v>301</v>
      </c>
      <c r="B47" s="59" t="s">
        <v>300</v>
      </c>
      <c r="C47" s="59" t="s">
        <v>302</v>
      </c>
      <c r="D47" s="59" t="s">
        <v>316</v>
      </c>
      <c r="E47" s="59" t="s">
        <v>322</v>
      </c>
      <c r="F47" s="59" t="s">
        <v>323</v>
      </c>
      <c r="G47" s="59" t="s">
        <v>324</v>
      </c>
      <c r="H47" s="59" t="s">
        <v>334</v>
      </c>
      <c r="I47" s="59" t="s">
        <v>335</v>
      </c>
      <c r="J47" s="59" t="s">
        <v>341</v>
      </c>
      <c r="K47" s="59" t="s">
        <v>348</v>
      </c>
      <c r="L47" s="59" t="s">
        <v>349</v>
      </c>
      <c r="M47" s="59" t="s">
        <v>350</v>
      </c>
      <c r="N47" s="59" t="s">
        <v>351</v>
      </c>
    </row>
    <row r="48" spans="1:14" x14ac:dyDescent="0.3">
      <c r="A48" s="66" t="s">
        <v>68</v>
      </c>
      <c r="B48" s="4">
        <v>143</v>
      </c>
      <c r="C48" s="4">
        <v>149</v>
      </c>
      <c r="D48" s="4">
        <v>143</v>
      </c>
      <c r="E48" s="4">
        <v>187</v>
      </c>
      <c r="F48" s="4">
        <v>160</v>
      </c>
      <c r="G48" s="4">
        <v>169</v>
      </c>
      <c r="H48" s="4">
        <v>172</v>
      </c>
      <c r="I48" s="4">
        <v>131</v>
      </c>
      <c r="J48" s="4">
        <v>130</v>
      </c>
      <c r="K48" s="4">
        <v>154</v>
      </c>
      <c r="L48" s="4">
        <v>161</v>
      </c>
      <c r="M48" s="4">
        <v>146</v>
      </c>
      <c r="N48" s="4">
        <v>145</v>
      </c>
    </row>
    <row r="49" spans="1:14" x14ac:dyDescent="0.3">
      <c r="A49" s="66" t="s">
        <v>69</v>
      </c>
      <c r="B49" s="4">
        <v>57</v>
      </c>
      <c r="C49" s="4">
        <v>69</v>
      </c>
      <c r="D49" s="4">
        <v>86</v>
      </c>
      <c r="E49" s="4">
        <v>75</v>
      </c>
      <c r="F49" s="4">
        <v>66</v>
      </c>
      <c r="G49" s="4">
        <v>68</v>
      </c>
      <c r="H49" s="4">
        <v>69</v>
      </c>
      <c r="I49" s="4">
        <v>63</v>
      </c>
      <c r="J49" s="4">
        <v>52</v>
      </c>
      <c r="K49" s="4">
        <v>61</v>
      </c>
      <c r="L49" s="4">
        <v>87</v>
      </c>
      <c r="M49" s="4">
        <v>56</v>
      </c>
      <c r="N49" s="4">
        <v>88</v>
      </c>
    </row>
    <row r="50" spans="1:14" x14ac:dyDescent="0.3">
      <c r="A50" s="66" t="s">
        <v>70</v>
      </c>
      <c r="B50" s="4">
        <v>133</v>
      </c>
      <c r="C50" s="4">
        <v>102</v>
      </c>
      <c r="D50" s="4">
        <v>103</v>
      </c>
      <c r="E50" s="4">
        <v>140</v>
      </c>
      <c r="F50" s="4">
        <v>107</v>
      </c>
      <c r="G50" s="4">
        <v>136</v>
      </c>
      <c r="H50" s="4">
        <v>128</v>
      </c>
      <c r="I50" s="4">
        <v>110</v>
      </c>
      <c r="J50" s="4">
        <v>127</v>
      </c>
      <c r="K50" s="4">
        <v>140</v>
      </c>
      <c r="L50" s="4">
        <v>118</v>
      </c>
      <c r="M50" s="4">
        <v>92</v>
      </c>
      <c r="N50" s="4">
        <v>124</v>
      </c>
    </row>
    <row r="51" spans="1:14" x14ac:dyDescent="0.3">
      <c r="A51" s="66" t="s">
        <v>71</v>
      </c>
      <c r="B51" s="4">
        <v>25</v>
      </c>
      <c r="C51" s="4">
        <v>23</v>
      </c>
      <c r="D51" s="4">
        <v>18</v>
      </c>
      <c r="E51" s="4">
        <v>22</v>
      </c>
      <c r="F51" s="4">
        <v>18</v>
      </c>
      <c r="G51" s="4">
        <v>19</v>
      </c>
      <c r="H51" s="4">
        <v>19</v>
      </c>
      <c r="I51" s="4">
        <v>18</v>
      </c>
      <c r="J51" s="4">
        <v>21</v>
      </c>
      <c r="K51" s="4">
        <v>19</v>
      </c>
      <c r="L51" s="4">
        <v>22</v>
      </c>
      <c r="M51" s="4">
        <v>23</v>
      </c>
      <c r="N51" s="4">
        <v>40</v>
      </c>
    </row>
    <row r="52" spans="1:14" x14ac:dyDescent="0.3">
      <c r="A52" s="66" t="s">
        <v>72</v>
      </c>
      <c r="B52" s="4">
        <v>191</v>
      </c>
      <c r="C52" s="4">
        <v>176</v>
      </c>
      <c r="D52" s="4">
        <v>184</v>
      </c>
      <c r="E52" s="4">
        <v>202</v>
      </c>
      <c r="F52" s="4">
        <v>174</v>
      </c>
      <c r="G52" s="4">
        <v>200</v>
      </c>
      <c r="H52" s="4">
        <v>198</v>
      </c>
      <c r="I52" s="4">
        <v>162</v>
      </c>
      <c r="J52" s="4">
        <v>205</v>
      </c>
      <c r="K52" s="4">
        <v>221</v>
      </c>
      <c r="L52" s="4">
        <v>235</v>
      </c>
      <c r="M52" s="4">
        <v>160</v>
      </c>
      <c r="N52" s="4">
        <v>171</v>
      </c>
    </row>
    <row r="53" spans="1:14" ht="27.6" x14ac:dyDescent="0.3">
      <c r="A53" s="66" t="s">
        <v>73</v>
      </c>
      <c r="B53" s="4">
        <v>29</v>
      </c>
      <c r="C53" s="4">
        <v>18</v>
      </c>
      <c r="D53" s="4">
        <v>20</v>
      </c>
      <c r="E53" s="4">
        <v>21</v>
      </c>
      <c r="F53" s="4">
        <v>24</v>
      </c>
      <c r="G53" s="4">
        <v>26</v>
      </c>
      <c r="H53" s="4">
        <v>24</v>
      </c>
      <c r="I53" s="4">
        <v>17</v>
      </c>
      <c r="J53" s="4">
        <v>23</v>
      </c>
      <c r="K53" s="4">
        <v>18</v>
      </c>
      <c r="L53" s="4">
        <v>12</v>
      </c>
      <c r="M53" s="4">
        <v>33</v>
      </c>
      <c r="N53" s="4">
        <v>21</v>
      </c>
    </row>
    <row r="54" spans="1:14" x14ac:dyDescent="0.3">
      <c r="A54" s="66" t="s">
        <v>74</v>
      </c>
      <c r="B54" s="4">
        <v>11</v>
      </c>
      <c r="C54" s="4">
        <v>4</v>
      </c>
      <c r="D54" s="4">
        <v>6</v>
      </c>
      <c r="E54" s="4">
        <v>14</v>
      </c>
      <c r="F54" s="4">
        <v>23</v>
      </c>
      <c r="G54" s="4">
        <v>17</v>
      </c>
      <c r="H54" s="4">
        <v>15</v>
      </c>
      <c r="I54" s="4">
        <v>10</v>
      </c>
      <c r="J54" s="4">
        <v>13</v>
      </c>
      <c r="K54" s="4">
        <v>11</v>
      </c>
      <c r="L54" s="4">
        <v>15</v>
      </c>
      <c r="M54" s="4">
        <v>9</v>
      </c>
      <c r="N54" s="4">
        <v>13</v>
      </c>
    </row>
    <row r="55" spans="1:14" x14ac:dyDescent="0.3">
      <c r="A55" s="66" t="s">
        <v>75</v>
      </c>
      <c r="B55" s="4" t="s">
        <v>326</v>
      </c>
      <c r="C55" s="4">
        <v>2</v>
      </c>
      <c r="D55" s="4">
        <v>3</v>
      </c>
      <c r="E55" s="4">
        <v>1</v>
      </c>
      <c r="F55" s="4">
        <v>2</v>
      </c>
      <c r="G55" s="4">
        <v>2</v>
      </c>
      <c r="H55" s="4">
        <v>2</v>
      </c>
      <c r="I55" s="4">
        <v>1</v>
      </c>
      <c r="J55" s="4">
        <v>3</v>
      </c>
      <c r="K55" s="4">
        <v>3</v>
      </c>
      <c r="L55" s="4">
        <v>3</v>
      </c>
      <c r="M55" s="4">
        <v>4</v>
      </c>
      <c r="N55" s="4">
        <v>3</v>
      </c>
    </row>
    <row r="56" spans="1:14" x14ac:dyDescent="0.3">
      <c r="A56" s="66" t="s">
        <v>76</v>
      </c>
      <c r="B56" s="4">
        <v>35</v>
      </c>
      <c r="C56" s="4">
        <v>34</v>
      </c>
      <c r="D56" s="4">
        <v>33</v>
      </c>
      <c r="E56" s="4">
        <v>33</v>
      </c>
      <c r="F56" s="4">
        <v>29</v>
      </c>
      <c r="G56" s="4">
        <v>33</v>
      </c>
      <c r="H56" s="4">
        <v>39</v>
      </c>
      <c r="I56" s="4">
        <v>29</v>
      </c>
      <c r="J56" s="4">
        <v>24</v>
      </c>
      <c r="K56" s="4">
        <v>35</v>
      </c>
      <c r="L56" s="4">
        <v>28</v>
      </c>
      <c r="M56" s="4">
        <v>23</v>
      </c>
      <c r="N56" s="4">
        <v>23</v>
      </c>
    </row>
    <row r="57" spans="1:14" ht="27.6" x14ac:dyDescent="0.3">
      <c r="A57" s="66" t="s">
        <v>77</v>
      </c>
      <c r="B57" s="4">
        <v>44</v>
      </c>
      <c r="C57" s="4">
        <v>41</v>
      </c>
      <c r="D57" s="4">
        <v>33</v>
      </c>
      <c r="E57" s="4">
        <v>29</v>
      </c>
      <c r="F57" s="4">
        <v>23</v>
      </c>
      <c r="G57" s="4">
        <v>38</v>
      </c>
      <c r="H57" s="4">
        <v>56</v>
      </c>
      <c r="I57" s="4">
        <v>27</v>
      </c>
      <c r="J57" s="4">
        <v>35</v>
      </c>
      <c r="K57" s="4">
        <v>23</v>
      </c>
      <c r="L57" s="4">
        <v>37</v>
      </c>
      <c r="M57" s="4">
        <v>27</v>
      </c>
      <c r="N57" s="4">
        <v>36</v>
      </c>
    </row>
    <row r="58" spans="1:14" s="8" customFormat="1" x14ac:dyDescent="0.3">
      <c r="A58" s="68" t="s">
        <v>26</v>
      </c>
      <c r="B58" s="4">
        <v>668</v>
      </c>
      <c r="C58" s="4">
        <v>618</v>
      </c>
      <c r="D58" s="4">
        <v>629</v>
      </c>
      <c r="E58" s="4">
        <v>724</v>
      </c>
      <c r="F58" s="4">
        <v>626</v>
      </c>
      <c r="G58" s="4">
        <v>708</v>
      </c>
      <c r="H58" s="4">
        <v>722</v>
      </c>
      <c r="I58" s="4">
        <v>568</v>
      </c>
      <c r="J58" s="4">
        <v>633</v>
      </c>
      <c r="K58" s="4">
        <v>685</v>
      </c>
      <c r="L58" s="4">
        <v>718</v>
      </c>
      <c r="M58" s="4">
        <v>573</v>
      </c>
      <c r="N58" s="4">
        <v>664</v>
      </c>
    </row>
    <row r="61" spans="1:14" x14ac:dyDescent="0.3">
      <c r="A61" s="249" t="s">
        <v>258</v>
      </c>
      <c r="B61" s="249"/>
      <c r="C61" s="249"/>
      <c r="D61" s="249"/>
      <c r="E61" s="249"/>
      <c r="F61" s="249"/>
      <c r="G61" s="249"/>
      <c r="H61" s="249"/>
      <c r="I61" s="249"/>
      <c r="J61" s="249"/>
      <c r="K61" s="249"/>
      <c r="L61" s="249"/>
      <c r="M61" s="249"/>
      <c r="N61" s="249"/>
    </row>
    <row r="62" spans="1:14" x14ac:dyDescent="0.3">
      <c r="A62" s="70" t="s">
        <v>301</v>
      </c>
      <c r="B62" s="59" t="s">
        <v>300</v>
      </c>
      <c r="C62" s="59" t="s">
        <v>302</v>
      </c>
      <c r="D62" s="59" t="s">
        <v>316</v>
      </c>
      <c r="E62" s="59" t="s">
        <v>322</v>
      </c>
      <c r="F62" s="59" t="s">
        <v>323</v>
      </c>
      <c r="G62" s="59" t="s">
        <v>324</v>
      </c>
      <c r="H62" s="59" t="s">
        <v>334</v>
      </c>
      <c r="I62" s="59" t="s">
        <v>335</v>
      </c>
      <c r="J62" s="59" t="s">
        <v>341</v>
      </c>
      <c r="K62" s="59" t="s">
        <v>348</v>
      </c>
      <c r="L62" s="59" t="s">
        <v>349</v>
      </c>
      <c r="M62" s="59" t="s">
        <v>350</v>
      </c>
      <c r="N62" s="59" t="s">
        <v>351</v>
      </c>
    </row>
    <row r="63" spans="1:14" x14ac:dyDescent="0.3">
      <c r="A63" s="66" t="s">
        <v>68</v>
      </c>
      <c r="B63" s="4">
        <v>300</v>
      </c>
      <c r="C63" s="4">
        <v>257</v>
      </c>
      <c r="D63" s="4">
        <v>241</v>
      </c>
      <c r="E63" s="4">
        <v>297</v>
      </c>
      <c r="F63" s="4">
        <v>256</v>
      </c>
      <c r="G63" s="4">
        <v>229</v>
      </c>
      <c r="H63" s="4">
        <v>319</v>
      </c>
      <c r="I63" s="4">
        <v>232</v>
      </c>
      <c r="J63" s="4">
        <v>181</v>
      </c>
      <c r="K63" s="4">
        <v>279</v>
      </c>
      <c r="L63" s="4">
        <v>314</v>
      </c>
      <c r="M63" s="4">
        <v>231</v>
      </c>
      <c r="N63" s="4">
        <v>316</v>
      </c>
    </row>
    <row r="64" spans="1:14" x14ac:dyDescent="0.3">
      <c r="A64" s="66" t="s">
        <v>69</v>
      </c>
      <c r="B64" s="4">
        <v>74</v>
      </c>
      <c r="C64" s="4">
        <v>55</v>
      </c>
      <c r="D64" s="4">
        <v>51</v>
      </c>
      <c r="E64" s="4">
        <v>81</v>
      </c>
      <c r="F64" s="4">
        <v>65</v>
      </c>
      <c r="G64" s="4">
        <v>61</v>
      </c>
      <c r="H64" s="4">
        <v>79</v>
      </c>
      <c r="I64" s="4">
        <v>51</v>
      </c>
      <c r="J64" s="4">
        <v>60</v>
      </c>
      <c r="K64" s="4">
        <v>78</v>
      </c>
      <c r="L64" s="4">
        <v>78</v>
      </c>
      <c r="M64" s="4">
        <v>55</v>
      </c>
      <c r="N64" s="4">
        <v>81</v>
      </c>
    </row>
    <row r="65" spans="1:14" x14ac:dyDescent="0.3">
      <c r="A65" s="66" t="s">
        <v>70</v>
      </c>
      <c r="B65" s="4">
        <v>235</v>
      </c>
      <c r="C65" s="4">
        <v>203</v>
      </c>
      <c r="D65" s="4">
        <v>171</v>
      </c>
      <c r="E65" s="4">
        <v>242</v>
      </c>
      <c r="F65" s="4">
        <v>208</v>
      </c>
      <c r="G65" s="4">
        <v>211</v>
      </c>
      <c r="H65" s="4">
        <v>279</v>
      </c>
      <c r="I65" s="4">
        <v>175</v>
      </c>
      <c r="J65" s="4">
        <v>145</v>
      </c>
      <c r="K65" s="4">
        <v>261</v>
      </c>
      <c r="L65" s="4">
        <v>263</v>
      </c>
      <c r="M65" s="4">
        <v>195</v>
      </c>
      <c r="N65" s="4">
        <v>237</v>
      </c>
    </row>
    <row r="66" spans="1:14" x14ac:dyDescent="0.3">
      <c r="A66" s="66" t="s">
        <v>71</v>
      </c>
      <c r="B66" s="4">
        <v>38</v>
      </c>
      <c r="C66" s="4">
        <v>28</v>
      </c>
      <c r="D66" s="4">
        <v>33</v>
      </c>
      <c r="E66" s="4">
        <v>27</v>
      </c>
      <c r="F66" s="4">
        <v>20</v>
      </c>
      <c r="G66" s="4">
        <v>32</v>
      </c>
      <c r="H66" s="4">
        <v>46</v>
      </c>
      <c r="I66" s="4">
        <v>36</v>
      </c>
      <c r="J66" s="4">
        <v>14</v>
      </c>
      <c r="K66" s="4">
        <v>28</v>
      </c>
      <c r="L66" s="4">
        <v>42</v>
      </c>
      <c r="M66" s="4">
        <v>25</v>
      </c>
      <c r="N66" s="4">
        <v>31</v>
      </c>
    </row>
    <row r="67" spans="1:14" x14ac:dyDescent="0.3">
      <c r="A67" s="66" t="s">
        <v>72</v>
      </c>
      <c r="B67" s="4">
        <v>462</v>
      </c>
      <c r="C67" s="4">
        <v>416</v>
      </c>
      <c r="D67" s="4">
        <v>394</v>
      </c>
      <c r="E67" s="4">
        <v>517</v>
      </c>
      <c r="F67" s="4">
        <v>406</v>
      </c>
      <c r="G67" s="4">
        <v>365</v>
      </c>
      <c r="H67" s="4">
        <v>488</v>
      </c>
      <c r="I67" s="4">
        <v>381</v>
      </c>
      <c r="J67" s="4">
        <v>334</v>
      </c>
      <c r="K67" s="4">
        <v>470</v>
      </c>
      <c r="L67" s="4">
        <v>462</v>
      </c>
      <c r="M67" s="4">
        <v>347</v>
      </c>
      <c r="N67" s="4">
        <v>452</v>
      </c>
    </row>
    <row r="68" spans="1:14" ht="27.6" x14ac:dyDescent="0.3">
      <c r="A68" s="66" t="s">
        <v>73</v>
      </c>
      <c r="B68" s="4">
        <v>26</v>
      </c>
      <c r="C68" s="4">
        <v>19</v>
      </c>
      <c r="D68" s="4">
        <v>14</v>
      </c>
      <c r="E68" s="4">
        <v>23</v>
      </c>
      <c r="F68" s="4">
        <v>11</v>
      </c>
      <c r="G68" s="4">
        <v>13</v>
      </c>
      <c r="H68" s="4">
        <v>20</v>
      </c>
      <c r="I68" s="4">
        <v>12</v>
      </c>
      <c r="J68" s="4">
        <v>21</v>
      </c>
      <c r="K68" s="4">
        <v>24</v>
      </c>
      <c r="L68" s="4">
        <v>33</v>
      </c>
      <c r="M68" s="4">
        <v>11</v>
      </c>
      <c r="N68" s="4">
        <v>22</v>
      </c>
    </row>
    <row r="69" spans="1:14" x14ac:dyDescent="0.3">
      <c r="A69" s="66" t="s">
        <v>74</v>
      </c>
      <c r="B69" s="4">
        <v>17</v>
      </c>
      <c r="C69" s="4">
        <v>24</v>
      </c>
      <c r="D69" s="4">
        <v>26</v>
      </c>
      <c r="E69" s="4">
        <v>20</v>
      </c>
      <c r="F69" s="4">
        <v>19</v>
      </c>
      <c r="G69" s="4">
        <v>23</v>
      </c>
      <c r="H69" s="4">
        <v>27</v>
      </c>
      <c r="I69" s="4">
        <v>27</v>
      </c>
      <c r="J69" s="4">
        <v>23</v>
      </c>
      <c r="K69" s="4">
        <v>40</v>
      </c>
      <c r="L69" s="4">
        <v>34</v>
      </c>
      <c r="M69" s="4">
        <v>28</v>
      </c>
      <c r="N69" s="4">
        <v>30</v>
      </c>
    </row>
    <row r="70" spans="1:14" x14ac:dyDescent="0.3">
      <c r="A70" s="66" t="s">
        <v>75</v>
      </c>
      <c r="B70" s="4">
        <v>45</v>
      </c>
      <c r="C70" s="4">
        <v>24</v>
      </c>
      <c r="D70" s="4">
        <v>28</v>
      </c>
      <c r="E70" s="4">
        <v>48</v>
      </c>
      <c r="F70" s="4">
        <v>57</v>
      </c>
      <c r="G70" s="4">
        <v>33</v>
      </c>
      <c r="H70" s="4">
        <v>36</v>
      </c>
      <c r="I70" s="4">
        <v>26</v>
      </c>
      <c r="J70" s="4">
        <v>46</v>
      </c>
      <c r="K70" s="4">
        <v>45</v>
      </c>
      <c r="L70" s="4">
        <v>51</v>
      </c>
      <c r="M70" s="4">
        <v>31</v>
      </c>
      <c r="N70" s="4">
        <v>25</v>
      </c>
    </row>
    <row r="71" spans="1:14" x14ac:dyDescent="0.3">
      <c r="A71" s="66" t="s">
        <v>76</v>
      </c>
      <c r="B71" s="4">
        <v>205</v>
      </c>
      <c r="C71" s="4">
        <v>229</v>
      </c>
      <c r="D71" s="4">
        <v>179</v>
      </c>
      <c r="E71" s="4">
        <v>226</v>
      </c>
      <c r="F71" s="4">
        <v>211</v>
      </c>
      <c r="G71" s="4">
        <v>180</v>
      </c>
      <c r="H71" s="4">
        <v>252</v>
      </c>
      <c r="I71" s="4">
        <v>198</v>
      </c>
      <c r="J71" s="4">
        <v>175</v>
      </c>
      <c r="K71" s="4">
        <v>270</v>
      </c>
      <c r="L71" s="4">
        <v>311</v>
      </c>
      <c r="M71" s="4">
        <v>210</v>
      </c>
      <c r="N71" s="4">
        <v>247</v>
      </c>
    </row>
    <row r="72" spans="1:14" ht="27.6" x14ac:dyDescent="0.3">
      <c r="A72" s="66" t="s">
        <v>77</v>
      </c>
      <c r="B72" s="4">
        <v>74</v>
      </c>
      <c r="C72" s="4">
        <v>71</v>
      </c>
      <c r="D72" s="4">
        <v>55</v>
      </c>
      <c r="E72" s="4">
        <v>73</v>
      </c>
      <c r="F72" s="4">
        <v>82</v>
      </c>
      <c r="G72" s="4">
        <v>87</v>
      </c>
      <c r="H72" s="4">
        <v>77</v>
      </c>
      <c r="I72" s="4">
        <v>60</v>
      </c>
      <c r="J72" s="4">
        <v>47</v>
      </c>
      <c r="K72" s="4">
        <v>79</v>
      </c>
      <c r="L72" s="4">
        <v>95</v>
      </c>
      <c r="M72" s="4">
        <v>63</v>
      </c>
      <c r="N72" s="4">
        <v>115</v>
      </c>
    </row>
    <row r="73" spans="1:14" s="8" customFormat="1" x14ac:dyDescent="0.3">
      <c r="A73" s="68" t="s">
        <v>26</v>
      </c>
      <c r="B73" s="4">
        <v>1476</v>
      </c>
      <c r="C73" s="4">
        <v>1326</v>
      </c>
      <c r="D73" s="4">
        <v>1192</v>
      </c>
      <c r="E73" s="4">
        <v>1554</v>
      </c>
      <c r="F73" s="4">
        <v>1335</v>
      </c>
      <c r="G73" s="4">
        <v>1234</v>
      </c>
      <c r="H73" s="4">
        <v>1623</v>
      </c>
      <c r="I73" s="4">
        <v>1198</v>
      </c>
      <c r="J73" s="4">
        <v>1046</v>
      </c>
      <c r="K73" s="4">
        <v>1574</v>
      </c>
      <c r="L73" s="4">
        <v>1683</v>
      </c>
      <c r="M73" s="4">
        <v>1196</v>
      </c>
      <c r="N73" s="4">
        <v>1556</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'CustomerExp - Enquiries &amp; Compl'!Print_Area</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Tilak Kuruppuarachchi</dc:creator>
  <cp:lastModifiedBy>Bruce Martire</cp:lastModifiedBy>
  <cp:lastPrinted>2019-02-04T00:33:02Z</cp:lastPrinted>
  <dcterms:created xsi:type="dcterms:W3CDTF">2018-04-03T22:55:06Z</dcterms:created>
  <dcterms:modified xsi:type="dcterms:W3CDTF">2019-09-05T02:10:44Z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