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SIRA\DAR\SR &amp; PR\Reports\Publications\WC Monthly Dashboard\20190430\03 - Data Table\"/>
    </mc:Choice>
  </mc:AlternateContent>
  <xr:revisionPtr revIDLastSave="0" documentId="13_ncr:1_{04D9D808-FE31-4529-8FB4-F7B5CD67E620}" xr6:coauthVersionLast="41" xr6:coauthVersionMax="41" xr10:uidLastSave="{00000000-0000-0000-0000-000000000000}"/>
  <bookViews>
    <workbookView xWindow="9560" yWindow="-10910" windowWidth="19420" windowHeight="10420" tabRatio="765" xr2:uid="{00000000-000D-0000-FFFF-FFFF00000000}"/>
  </bookViews>
  <sheets>
    <sheet name="TITLE page " sheetId="16" r:id="rId1"/>
    <sheet name="Effectiveness - Claims reported" sheetId="6" r:id="rId2"/>
    <sheet name="Claims share" sheetId="35" r:id="rId3"/>
    <sheet name="Effectiveness - Active claims" sheetId="33" r:id="rId4"/>
    <sheet name="Effectiveness - Claim develop" sheetId="40" r:id="rId5"/>
    <sheet name="Effectiveness - Claim Psych" sheetId="10" r:id="rId6"/>
    <sheet name="Effectiveness - Claims nature" sheetId="22" r:id="rId7"/>
    <sheet name="Effectiveness - Claims body loc" sheetId="23" r:id="rId8"/>
    <sheet name="Effectiveness - Claims mechan" sheetId="24" r:id="rId9"/>
    <sheet name="Effectiveness - Return to work" sheetId="1" r:id="rId10"/>
    <sheet name="Return to work - industry" sheetId="2" r:id="rId11"/>
    <sheet name="Return to work - including med" sheetId="45" r:id="rId12"/>
    <sheet name="Efficiency - Claim payments" sheetId="25" r:id="rId13"/>
    <sheet name="Efficiency - Payment develop" sheetId="39" r:id="rId14"/>
    <sheet name="Efficiency - Weekly benefits" sheetId="44" r:id="rId15"/>
    <sheet name="Efficiency - Receiving benefit" sheetId="43" r:id="rId16"/>
    <sheet name="Efficiency - Avg weekly ben dur" sheetId="42" r:id="rId17"/>
    <sheet name="Viability - Compliance&amp;Enforcem" sheetId="32" r:id="rId18"/>
    <sheet name="Affordability - Insurance" sheetId="15" r:id="rId19"/>
    <sheet name="Premium paid" sheetId="38" r:id="rId20"/>
    <sheet name="CustomerExp - Enquiries &amp; Compl" sheetId="26" r:id="rId21"/>
    <sheet name="CustomerExp - WIRO" sheetId="41" r:id="rId22"/>
    <sheet name="CustomerExp - Disputes lodged" sheetId="12" r:id="rId23"/>
    <sheet name="CustomerExp - Disputes final_IR" sheetId="30" r:id="rId24"/>
    <sheet name="CustomerExp - Disputes final_MR" sheetId="27" r:id="rId25"/>
    <sheet name="CustomerExp - Disputes_WCC" sheetId="28" r:id="rId26"/>
    <sheet name="Equity - Benefits &amp; expenses" sheetId="13" r:id="rId27"/>
    <sheet name="DQS_Claims data" sheetId="18" r:id="rId28"/>
    <sheet name="DQS_Policy data" sheetId="19" r:id="rId29"/>
    <sheet name="DQS_Customer experience" sheetId="20" r:id="rId30"/>
  </sheets>
  <definedNames>
    <definedName name="_AMO_UniqueIdentifier" hidden="1">"'94db59c5-3591-4e2d-8a34-0e088994a81f'"</definedName>
    <definedName name="_xlnm._FilterDatabase" localSheetId="22" hidden="1">'CustomerExp - Disputes lodged'!$A$1:$D$1</definedName>
    <definedName name="_xlnm._FilterDatabase" localSheetId="6" hidden="1">'Effectiveness - Claims nature'!$A$2:$N$21</definedName>
    <definedName name="CountSheets">COUNTA(INDEX(CountSheets,0))</definedName>
    <definedName name="_xlnm.Print_Area" localSheetId="20">'CustomerExp - Enquiries &amp; Compl'!#REF!</definedName>
    <definedName name="_xlnm.Print_Area" localSheetId="27">'DQS_Claims data'!$A$1:$B$87</definedName>
    <definedName name="_xlnm.Print_Area" localSheetId="29">'DQS_Customer experience'!$A$1:$B$87</definedName>
    <definedName name="_xlnm.Print_Area" localSheetId="28">'DQS_Policy data'!$A$1:$B$87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27" i="28" l="1"/>
  <c r="Z27" i="28"/>
  <c r="Y27" i="28"/>
  <c r="X27" i="28"/>
  <c r="Y13" i="28" l="1"/>
  <c r="X13" i="28"/>
  <c r="W13" i="28"/>
  <c r="V13" i="28"/>
  <c r="U13" i="28"/>
  <c r="T13" i="28"/>
  <c r="S13" i="28"/>
  <c r="R13" i="28"/>
  <c r="Q13" i="28"/>
  <c r="P13" i="28"/>
  <c r="O13" i="28"/>
  <c r="N13" i="28"/>
  <c r="M13" i="28"/>
  <c r="L13" i="28"/>
  <c r="K13" i="28"/>
  <c r="J13" i="28"/>
  <c r="I13" i="28"/>
  <c r="H13" i="28"/>
  <c r="G13" i="28"/>
  <c r="F13" i="28"/>
  <c r="E13" i="28"/>
  <c r="D13" i="28"/>
  <c r="C13" i="28"/>
  <c r="B13" i="28"/>
  <c r="L7" i="12"/>
  <c r="M7" i="12"/>
  <c r="N7" i="12"/>
  <c r="B7" i="12"/>
  <c r="C7" i="12"/>
  <c r="D7" i="12"/>
  <c r="E7" i="12"/>
  <c r="F7" i="12"/>
  <c r="G7" i="12"/>
  <c r="H7" i="12"/>
  <c r="I7" i="12"/>
  <c r="J7" i="12"/>
  <c r="K7" i="12"/>
</calcChain>
</file>

<file path=xl/sharedStrings.xml><?xml version="1.0" encoding="utf-8"?>
<sst xmlns="http://schemas.openxmlformats.org/spreadsheetml/2006/main" count="1606" uniqueCount="397">
  <si>
    <t>4 Week</t>
  </si>
  <si>
    <t>No of Total Claims</t>
  </si>
  <si>
    <t>No of RTW Claims</t>
  </si>
  <si>
    <t>RTW %</t>
  </si>
  <si>
    <t>26 Week</t>
  </si>
  <si>
    <t>13 Week</t>
  </si>
  <si>
    <t>Totals</t>
  </si>
  <si>
    <t>A. Agriculture, Forestry and Fishing</t>
  </si>
  <si>
    <t>B. Mining</t>
  </si>
  <si>
    <t>C. Manufacturing</t>
  </si>
  <si>
    <t>D. Electricity, Gas, Water and Waste Services</t>
  </si>
  <si>
    <t>E. Construction</t>
  </si>
  <si>
    <t>F. Wholesale Trade</t>
  </si>
  <si>
    <t>G. Retail Trade</t>
  </si>
  <si>
    <t>H. Accommodation and Food Services</t>
  </si>
  <si>
    <t>I. Transport, Postal and Warehousing</t>
  </si>
  <si>
    <t>J. Information Media and Telecommunications</t>
  </si>
  <si>
    <t>K. Financial and Insurance Services</t>
  </si>
  <si>
    <t>L. Rental, Hiring and Real Estate Services</t>
  </si>
  <si>
    <t>M. Professional, Scientific and Technical Services</t>
  </si>
  <si>
    <t>N. Administrative and Support Services</t>
  </si>
  <si>
    <t>O. Public Administration and Safety</t>
  </si>
  <si>
    <t>P. Education and Training</t>
  </si>
  <si>
    <t>Q. Health Care and Social Assistance</t>
  </si>
  <si>
    <t>R. Arts and Recreation Services</t>
  </si>
  <si>
    <t>S. Other Services</t>
  </si>
  <si>
    <t>Total</t>
  </si>
  <si>
    <t>Not Stated or Missing</t>
  </si>
  <si>
    <t>Nature of injury</t>
  </si>
  <si>
    <t>Bodily location of injury</t>
  </si>
  <si>
    <t>No of Total Claims (a)</t>
  </si>
  <si>
    <t>No of RTW Claims (b)</t>
  </si>
  <si>
    <t>RTW % (c )</t>
  </si>
  <si>
    <t>No of Total Claims (d)</t>
  </si>
  <si>
    <t>No of RTW Claims (e )</t>
  </si>
  <si>
    <t>RTW % (f)</t>
  </si>
  <si>
    <t>No of Total Claims (g)</t>
  </si>
  <si>
    <t>No of RTW Claims (h)</t>
  </si>
  <si>
    <t>RTW % (i)</t>
  </si>
  <si>
    <t>Nominal insurer</t>
  </si>
  <si>
    <t>Self insurer</t>
  </si>
  <si>
    <t>Specialised insurers</t>
  </si>
  <si>
    <t>Government self-insurers (TMF)</t>
  </si>
  <si>
    <t>A: Intracranial injuries</t>
  </si>
  <si>
    <t>B: Fractures</t>
  </si>
  <si>
    <t>C: Wounds, lacerations, amputations and internal organ damage</t>
  </si>
  <si>
    <t>D: Burn</t>
  </si>
  <si>
    <t>E: Injury to nerves and spinal cord</t>
  </si>
  <si>
    <t>F: Traumatic joint/ligament and muscle/tendon injury</t>
  </si>
  <si>
    <t>G: Other injuries</t>
  </si>
  <si>
    <t>H: Musculoskeletal and connective tissue diseases</t>
  </si>
  <si>
    <t>I: Mental disorders</t>
  </si>
  <si>
    <t>J: Digestive system diseases</t>
  </si>
  <si>
    <t>K: Skin and subcutaneous tissue diseases</t>
  </si>
  <si>
    <t>L: Nervous system and sense organ diseases</t>
  </si>
  <si>
    <t>M: Respiratory system diseases</t>
  </si>
  <si>
    <t>N: Circulatory system diseases</t>
  </si>
  <si>
    <t>O: Infectious and parasitic diseases</t>
  </si>
  <si>
    <t>P: Neoplasms (cancer)</t>
  </si>
  <si>
    <t>Q: Other diseases</t>
  </si>
  <si>
    <t>R: Other claims</t>
  </si>
  <si>
    <t>1: Head</t>
  </si>
  <si>
    <t>2: Neck</t>
  </si>
  <si>
    <t>3: Trunk</t>
  </si>
  <si>
    <t>4: Upper limbs</t>
  </si>
  <si>
    <t>5: Lower limbs</t>
  </si>
  <si>
    <t>6: Multiple locations</t>
  </si>
  <si>
    <t>7: Systemic locations</t>
  </si>
  <si>
    <t>0: Falls, trips and slips of a person</t>
  </si>
  <si>
    <t>1: Hitting objects with a part of the body</t>
  </si>
  <si>
    <t>2: Being hit by moving objects</t>
  </si>
  <si>
    <t>3: Sound and pressure</t>
  </si>
  <si>
    <t>4: Body stressing</t>
  </si>
  <si>
    <t>5: Heat, electricity and other environmental factors</t>
  </si>
  <si>
    <t>6: Chemicals and other substances</t>
  </si>
  <si>
    <t>7: Biological factors</t>
  </si>
  <si>
    <t>8: Mental stress</t>
  </si>
  <si>
    <t>9: Other and unspecified mechanisms of incident</t>
  </si>
  <si>
    <t>Level 1</t>
  </si>
  <si>
    <t>Level 2</t>
  </si>
  <si>
    <t>Weekly Payments:Payments</t>
  </si>
  <si>
    <t>Medical:Timeframes</t>
  </si>
  <si>
    <t>Weekly Payments:Liability-Timeframes</t>
  </si>
  <si>
    <t>External Decision:WCC Determination</t>
  </si>
  <si>
    <t>Medical:Payments</t>
  </si>
  <si>
    <t>Medical:Liability</t>
  </si>
  <si>
    <t>Customer Service:Management of Claim</t>
  </si>
  <si>
    <t>Communication:Clarity of Insurer Information</t>
  </si>
  <si>
    <t>Decision Making:Full Liability</t>
  </si>
  <si>
    <t>Medical:Guidelines</t>
  </si>
  <si>
    <t>Payments:Non payment WCC Decision</t>
  </si>
  <si>
    <t>Customer Service:Behaviour</t>
  </si>
  <si>
    <t>Weekly Payments:Calculations</t>
  </si>
  <si>
    <t>Independent Medical Examination:Guidelines</t>
  </si>
  <si>
    <t>Licensed Insurers:Claims Lodgement</t>
  </si>
  <si>
    <t>2016/17</t>
  </si>
  <si>
    <t>2015/16</t>
  </si>
  <si>
    <t>Expenses</t>
  </si>
  <si>
    <t>Indirect to claimant</t>
  </si>
  <si>
    <t>Direct to claimant</t>
  </si>
  <si>
    <t>Commutation</t>
  </si>
  <si>
    <t>Payment Type</t>
  </si>
  <si>
    <t>c. RTW%=(b/a)*100</t>
  </si>
  <si>
    <t>f. RTW%=(e/d)*100</t>
  </si>
  <si>
    <t>Industry Division</t>
  </si>
  <si>
    <t>i. RTW%=(h/g)*100</t>
  </si>
  <si>
    <t>Enquiries received by month</t>
  </si>
  <si>
    <t>Claims reported by insurer types</t>
  </si>
  <si>
    <t>Primary psychological injury</t>
  </si>
  <si>
    <t>Non-psychological injury</t>
  </si>
  <si>
    <t>Reported claims by psychological claim category and insurer types</t>
  </si>
  <si>
    <t>Return to work (RTW)</t>
  </si>
  <si>
    <t>Benefits paid to/for workers</t>
  </si>
  <si>
    <t>Financial Year</t>
  </si>
  <si>
    <t>Premium to Wages</t>
  </si>
  <si>
    <t>2011/12</t>
  </si>
  <si>
    <t>2012/13</t>
  </si>
  <si>
    <t>2013/14</t>
  </si>
  <si>
    <t>2014/15</t>
  </si>
  <si>
    <t>Insurance as a percentage of NSW wages</t>
  </si>
  <si>
    <t xml:space="preserve">Workers Compensation Commission (Liability etc) </t>
  </si>
  <si>
    <t xml:space="preserve">CustomerExp - Disputes types and organisations </t>
  </si>
  <si>
    <t>Case Management Practice:InsurerConduct/ Behaviour</t>
  </si>
  <si>
    <t xml:space="preserve">8. Psychological </t>
  </si>
  <si>
    <t xml:space="preserve">9: To be confirmed </t>
  </si>
  <si>
    <t xml:space="preserve">Lump sum payments (S66 &amp; 67) </t>
  </si>
  <si>
    <t>Death payments</t>
  </si>
  <si>
    <t>Investigation payments</t>
  </si>
  <si>
    <t>Legal payments</t>
  </si>
  <si>
    <t>Medical payments</t>
  </si>
  <si>
    <t>Rehabilitation payments</t>
  </si>
  <si>
    <t>Weekly payments</t>
  </si>
  <si>
    <t>Other payments</t>
  </si>
  <si>
    <t>Common law (WID)</t>
  </si>
  <si>
    <t>Data Quality Statement</t>
  </si>
  <si>
    <t>Agency publishing the data:</t>
  </si>
  <si>
    <t>State Insurance Regulatory Authority (SIRA)</t>
  </si>
  <si>
    <t>Name of dataset or data source:</t>
  </si>
  <si>
    <t>SAS Workers Compensation claims file</t>
  </si>
  <si>
    <t>Data as at:</t>
  </si>
  <si>
    <t>Data quality rating:</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</si>
  <si>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</si>
  <si>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</si>
  <si>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</si>
  <si>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</si>
  <si>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</si>
  <si>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</si>
  <si>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</si>
  <si>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</si>
  <si>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</si>
  <si>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</si>
  <si>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</si>
  <si>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</si>
  <si>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</si>
  <si>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</si>
  <si>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</si>
  <si>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</si>
  <si>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</si>
  <si>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</si>
  <si>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</si>
  <si>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</si>
  <si>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</si>
  <si>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</si>
  <si>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</si>
  <si>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</si>
  <si>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</si>
  <si>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</si>
  <si>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</si>
  <si>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</si>
  <si>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</si>
  <si>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</si>
  <si>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</si>
  <si>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</si>
  <si>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</si>
  <si>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</si>
  <si>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</si>
  <si>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</si>
  <si>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</si>
  <si>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</si>
  <si>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</si>
  <si>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</si>
  <si>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</si>
  <si>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</si>
  <si>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</si>
  <si>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</si>
  <si>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</si>
  <si>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</si>
  <si>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</si>
  <si>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</si>
  <si>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</si>
  <si>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</si>
  <si>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</si>
  <si>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</si>
  <si>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</si>
  <si>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</si>
  <si>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</si>
  <si>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</si>
  <si>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</si>
  <si>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</si>
  <si>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</si>
  <si>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</si>
  <si>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</si>
  <si>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</si>
  <si>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</si>
  <si>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</si>
  <si>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</si>
  <si>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</si>
  <si>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</si>
  <si>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</si>
  <si>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</si>
  <si>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</si>
  <si>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</si>
  <si>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</si>
  <si>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</si>
  <si>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</si>
  <si>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</si>
  <si>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</si>
  <si>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</si>
  <si>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</si>
  <si>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</si>
  <si>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</si>
  <si>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</si>
  <si>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</si>
  <si>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</si>
  <si>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</si>
  <si>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</si>
  <si>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</si>
  <si>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</si>
  <si>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</si>
  <si>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 for Nominal Insurer and Self and Specialised insurers</t>
  </si>
  <si>
    <t>4 stars</t>
  </si>
  <si>
    <t>NSW Workers compensation policies held by employers and self and specialised insurers.</t>
  </si>
  <si>
    <t>NSW</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</si>
  <si>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</si>
  <si>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</si>
  <si>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</si>
  <si>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</si>
  <si>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</si>
  <si>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</si>
  <si>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</si>
  <si>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</si>
  <si>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</si>
  <si>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SAS Workers Compensation policy files</t>
  </si>
  <si>
    <t>Customer experience complaints and enquiries data</t>
  </si>
  <si>
    <t>Reported claims by nature of injury - NSW System</t>
  </si>
  <si>
    <t>Reported claims by nature of injury - Nominal Insurer</t>
  </si>
  <si>
    <t>Reported claims by nature of injury - Self Insurers</t>
  </si>
  <si>
    <t>Reported claims by nature of injury - Specialised Insurers</t>
  </si>
  <si>
    <t>Reported claims by nature of injury - Government self-insurers (TMF)</t>
  </si>
  <si>
    <t>Reported claims by body locations - NSW System</t>
  </si>
  <si>
    <t>Reported claims by body locations - Nominal Insurer</t>
  </si>
  <si>
    <t>Reported claims by body locations - Self Insurers</t>
  </si>
  <si>
    <t>Reported claims by body locations - Specialised Insurers</t>
  </si>
  <si>
    <t>Reported claims by body locations - Government self-insurers (TMF)</t>
  </si>
  <si>
    <t>Reported claims by mechanism of incident - NSW System</t>
  </si>
  <si>
    <t>Reported claims by mechanism of incident - Nominal Insurer</t>
  </si>
  <si>
    <t>Reported claims by mechanism of incident - Self Insurers</t>
  </si>
  <si>
    <t>Reported claims by mechanism of incident - Specialised Insurers</t>
  </si>
  <si>
    <t>Reported claims by mechanism of incident - Government self-insurers (TMF)</t>
  </si>
  <si>
    <t>Efficiency - Claim payment types - NSW System</t>
  </si>
  <si>
    <t>Efficiency - Claim payment types - Nominal insurer</t>
  </si>
  <si>
    <t>Efficiency - Claim payment types - Self insurers</t>
  </si>
  <si>
    <t>Efficiency - Claim payment types - Specialised insurers</t>
  </si>
  <si>
    <t>Efficiency - Claim payment types - Government self-insurers (TMF)</t>
  </si>
  <si>
    <t>Complaints received by SIRA by month</t>
  </si>
  <si>
    <t>h. Total number of claimant back at work in 182 days (based on work status codes 1, 2, 3 &amp; 4) with any capacity</t>
  </si>
  <si>
    <t>b. Total number of claimant back at work in 28 days (based on work status codes 1,2,3 &amp; 4) with any capacity</t>
  </si>
  <si>
    <t>e. Total number of claimant back at work in 91 days (based on work status codes 1,2,3 &amp; 4) with any capacity</t>
  </si>
  <si>
    <t>Disputes:Liability</t>
  </si>
  <si>
    <t>Weekly Payments: Provisional Liability Timeframes</t>
  </si>
  <si>
    <t>Workplace Injury Management: Suitable Employment</t>
  </si>
  <si>
    <t>Top 5 Level 2 complaints: issues and drivers</t>
  </si>
  <si>
    <t>Medical Practitioner - Treating Specialist - Fees/Billing</t>
  </si>
  <si>
    <t>Weekly Payments : Provisional Liability - Timeframes</t>
  </si>
  <si>
    <t xml:space="preserve">TOTAL </t>
  </si>
  <si>
    <t>Merit reviews finalised</t>
  </si>
  <si>
    <t># of disputes finalised</t>
  </si>
  <si>
    <t>Median # of days taken to resolve</t>
  </si>
  <si>
    <t>Finalised merit reviews by outcomes: NSW System</t>
  </si>
  <si>
    <t xml:space="preserve">Same outcome for worker </t>
  </si>
  <si>
    <t xml:space="preserve">Better outcome for worker </t>
  </si>
  <si>
    <t xml:space="preserve">Adverse outcome for  worker </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</si>
  <si>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</si>
  <si>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</si>
  <si>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</si>
  <si>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</si>
  <si>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</si>
  <si>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</si>
  <si>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</si>
  <si>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</si>
  <si>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</si>
  <si>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</si>
  <si>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</si>
  <si>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Workers Compensation Commission</t>
  </si>
  <si>
    <t>Finalised internal reviews by outcomes: NSW System</t>
  </si>
  <si>
    <t>Internal reviews finalised</t>
  </si>
  <si>
    <t xml:space="preserve">Timeframe defined under legislation </t>
  </si>
  <si>
    <t>Medical Practitioner - Treating Specialist:Fees/Billing</t>
  </si>
  <si>
    <t>Month</t>
  </si>
  <si>
    <t>Apr-18</t>
  </si>
  <si>
    <t>May-18</t>
  </si>
  <si>
    <t>Mechanism of incident</t>
  </si>
  <si>
    <t>Jun-18</t>
  </si>
  <si>
    <t>Dispute types</t>
  </si>
  <si>
    <t>Financial year</t>
  </si>
  <si>
    <t>Risk based regulatory activities</t>
  </si>
  <si>
    <t>Compliance promotion and assurance</t>
  </si>
  <si>
    <t>Escalated enforcement and fraud cases</t>
  </si>
  <si>
    <t>Penalties and prosecutions</t>
  </si>
  <si>
    <t xml:space="preserve">Average time to resolution </t>
  </si>
  <si>
    <t>Application to resolve a dispute (form 2/form 2D) without appeal</t>
  </si>
  <si>
    <t>Active claims by insurer types</t>
  </si>
  <si>
    <t>- Employers (Site visits)</t>
  </si>
  <si>
    <t>- Insurers (Audits)</t>
  </si>
  <si>
    <t>- Providers (Audits)</t>
  </si>
  <si>
    <t>- Non compliance referrals (compliant escalations and referrals)</t>
  </si>
  <si>
    <t>Jul-18</t>
  </si>
  <si>
    <t>These tables have been prepared to support the State Insurance Regulatory Authority (SIRA) workers compensation monthly report.</t>
  </si>
  <si>
    <t>% share of total claims</t>
  </si>
  <si>
    <t>Insurer type</t>
  </si>
  <si>
    <t>2017/18</t>
  </si>
  <si>
    <t>% share of premium paid</t>
  </si>
  <si>
    <t>Aug-18</t>
  </si>
  <si>
    <t>Sep-18</t>
  </si>
  <si>
    <t>Oct-18</t>
  </si>
  <si>
    <t>NP</t>
  </si>
  <si>
    <t>.</t>
  </si>
  <si>
    <t>Note: NP = not published</t>
  </si>
  <si>
    <t>Activities focused on promoting compliance to participants and/or ensuring they are complying with their obligations.</t>
  </si>
  <si>
    <t>Enforcement escalations and assurance</t>
  </si>
  <si>
    <t>Top 5 Level 1 complaints: issues and drivers</t>
  </si>
  <si>
    <t>Weekly Payments: Liability - process</t>
  </si>
  <si>
    <t>Workplace Injury Management:Suitable Employment</t>
  </si>
  <si>
    <t>Workplace Injury Management: Relationship Manangement</t>
  </si>
  <si>
    <t>Nov-18</t>
  </si>
  <si>
    <t>Dec-18</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</si>
  <si>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</si>
  <si>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</si>
  <si>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</si>
  <si>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</si>
  <si>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Disputes: Work Capacity Decision</t>
  </si>
  <si>
    <t>Jan-19</t>
  </si>
  <si>
    <t>-</t>
  </si>
  <si>
    <t>Activities focused on investigating cases of fraud or where enforcement action maybe required.</t>
  </si>
  <si>
    <t>Resulting penalties and prosecution action.</t>
  </si>
  <si>
    <t>Development months</t>
  </si>
  <si>
    <t>2018/19</t>
  </si>
  <si>
    <t>Efficiency - Claims payments development - NSW System</t>
  </si>
  <si>
    <t>Feb-19</t>
  </si>
  <si>
    <t>Mar-19</t>
  </si>
  <si>
    <t>Apr-19</t>
  </si>
  <si>
    <t>Return to work (RTW) by industry (April-19)</t>
  </si>
  <si>
    <t>May-18 till Apr-19</t>
  </si>
  <si>
    <t>a. Total number of time lost claimants for 4 week cohort i.e. Claims reported from April 2018 to March 2019</t>
  </si>
  <si>
    <t>d. Total number of time lost claimants for 13 week cohort i.e. Claims reported from Jan 2018 to Dec 2018</t>
  </si>
  <si>
    <t>g. Total number of time lost claimants for 26 week cohort i.e. Claims reported from Oct 2017 to Sept 2018</t>
  </si>
  <si>
    <r>
      <t xml:space="preserve">Note: For April </t>
    </r>
    <r>
      <rPr>
        <sz val="11"/>
        <color rgb="FFFF0000"/>
        <rFont val="Gotham Book"/>
        <family val="3"/>
      </rPr>
      <t>2019</t>
    </r>
    <r>
      <rPr>
        <sz val="11"/>
        <color theme="1"/>
        <rFont val="Gotham Book"/>
        <family val="3"/>
      </rPr>
      <t xml:space="preserve"> RTW calculation,</t>
    </r>
  </si>
  <si>
    <t>Jan-19*</t>
  </si>
  <si>
    <t>* The Workers Compensation Independent Review Office (WIRO) is servicing workers’ calls about insurers from January 1, 2019</t>
  </si>
  <si>
    <t>Allied Health Providers : Fees / Billing</t>
  </si>
  <si>
    <t>Case Management Practice: Liability Enquiry</t>
  </si>
  <si>
    <t>Medical Practitioner Treating Specialist : Fees/billing</t>
  </si>
  <si>
    <t>Medical Practitioners - NTD : Fees / Billing</t>
  </si>
  <si>
    <t>Policy : Insurance Policy</t>
  </si>
  <si>
    <t>Workplace Injury Management : RTW Plan - employer</t>
  </si>
  <si>
    <t>Allied Health Providers : Fees/billing</t>
  </si>
  <si>
    <t>Case Management Practice : Liability Enquiry</t>
  </si>
  <si>
    <t>Case Management Practice: Employer Behaviour</t>
  </si>
  <si>
    <t xml:space="preserve">Disputes: Liability </t>
  </si>
  <si>
    <t>Injury Management Consultants : Conduct/Performance</t>
  </si>
  <si>
    <t>Permanent Impairment Assessor : Conduct/Performance</t>
  </si>
  <si>
    <t>Premiums : Fees &amp; Billing</t>
  </si>
  <si>
    <t>SIRA Functions : Service / Process</t>
  </si>
  <si>
    <t>Workplace Rehabilitation providers : Conduct/Performance</t>
  </si>
  <si>
    <t>WIRO (Procedural review)</t>
  </si>
  <si>
    <t>WIRO - Enquiries and complaints</t>
  </si>
  <si>
    <t>Complaint</t>
  </si>
  <si>
    <t>Enquiry</t>
  </si>
  <si>
    <t>Average duration of weekly benefits paid in the first 6 months*</t>
  </si>
  <si>
    <t>Quarter ending</t>
  </si>
  <si>
    <t>Self insurers</t>
  </si>
  <si>
    <t>Efficiency - Workers receiving weekly benefits per month* - NSW system</t>
  </si>
  <si>
    <t>Efficiency - Weekly benefits paid per month* - NSW system</t>
  </si>
  <si>
    <t>Apr-18 till Apr-19</t>
  </si>
  <si>
    <t>Insurers (Internal review)</t>
  </si>
  <si>
    <t>SIRA/WCC (Merit review)*</t>
  </si>
  <si>
    <t>* From 1 January 2019 all merit reviews will be lodged with WCC</t>
  </si>
  <si>
    <t>Return to work including medical only climants rate</t>
  </si>
  <si>
    <t>Government self-insurer (TMF)</t>
  </si>
  <si>
    <t>System average</t>
  </si>
  <si>
    <t>* This measure uses work hours lost and injury quarter to calculate average days, it is reported to September 2018 to allow for claim data development.</t>
  </si>
  <si>
    <t>May 2018 to April 2019</t>
  </si>
  <si>
    <t>Work Capacity Decision Disputes</t>
  </si>
  <si>
    <t>(already included in data above)</t>
  </si>
  <si>
    <t>*The table gives the distinct number of workers receiving weekly benefits per month and excludes Section 39 claimants that exited the system up to June 2018.</t>
  </si>
  <si>
    <t>Effectiveness - Claims development - NSW System</t>
  </si>
  <si>
    <t>*To ensure consistency across the time series, the table excludes Section 39 claimants that exited the system up to June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</si>
</sst>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quot;$&quot;#,##0"/>
  </numFmts>
  <fonts count="4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sz val="1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8"/>
      <color rgb="FF000000"/>
      <name val="Clarendon Lt BT"/>
      <family val="1"/>
    </font>
    <font>
      <b/>
      <sz val="16"/>
      <name val="Gotham Book"/>
      <family val="3"/>
    </font>
    <font>
      <sz val="11"/>
      <color indexed="8"/>
      <name val="Calibri"/>
      <family val="2"/>
    </font>
    <font>
      <sz val="11"/>
      <color theme="0"/>
      <name val="Gotham Medium"/>
      <family val="3"/>
    </font>
    <font>
      <sz val="11"/>
      <name val="Gotham Medium"/>
      <family val="3"/>
    </font>
    <font>
      <sz val="11"/>
      <color indexed="8"/>
      <name val="Gotham Book"/>
      <family val="3"/>
    </font>
    <font>
      <sz val="24"/>
      <color rgb="FF614B79"/>
      <name val="Clarendon Lt BT"/>
      <family val="1"/>
    </font>
    <font>
      <sz val="11"/>
      <color theme="0"/>
      <name val="Calibri"/>
      <family val="2"/>
      <scheme val="minor"/>
    </font>
    <font>
      <sz val="10"/>
      <color theme="1"/>
      <name val="Times New Roman"/>
      <family val="1"/>
    </font>
    <font>
      <b/>
      <sz val="9"/>
      <color rgb="FF000000"/>
      <name val="Gotham Book"/>
      <family val="3"/>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1"/>
      <color rgb="FFFF0000"/>
      <name val="Gotham Book"/>
      <family val="3"/>
    </font>
    <font>
      <sz val="10"/>
      <name val="Gotham Book"/>
      <family val="3"/>
    </font>
    <font>
      <b/>
      <sz val="11"/>
      <color theme="0"/>
      <name val="Gotham Book"/>
      <family val="3"/>
    </font>
    <font>
      <sz val="11"/>
      <color theme="1"/>
      <name val="Gotham Book"/>
      <family val="3"/>
    </font>
    <font>
      <b/>
      <sz val="11"/>
      <color theme="1"/>
      <name val="Gotham Book"/>
      <family val="3"/>
    </font>
    <font>
      <sz val="11"/>
      <color theme="0"/>
      <name val="Gotham Book"/>
      <family val="3"/>
    </font>
    <font>
      <sz val="11"/>
      <name val="Gotham Book"/>
      <family val="3"/>
    </font>
    <font>
      <sz val="9"/>
      <color theme="1"/>
      <name val="Gotham Book"/>
      <family val="3"/>
    </font>
    <font>
      <b/>
      <sz val="11"/>
      <color rgb="FFFFFFFF"/>
      <name val="Gotham Book"/>
      <family val="3"/>
    </font>
    <font>
      <sz val="11"/>
      <color rgb="FF000000"/>
      <name val="Gotham Book"/>
      <family val="3"/>
    </font>
    <font>
      <sz val="11"/>
      <color theme="1"/>
      <name val="Calibri"/>
      <family val="2"/>
    </font>
    <font>
      <sz val="9"/>
      <color rgb="FF000000"/>
      <name val="Gotham Book"/>
      <family val="3"/>
    </font>
    <font>
      <b/>
      <sz val="10"/>
      <color theme="0"/>
      <name val="Gotham Book"/>
      <family val="3"/>
    </font>
    <font>
      <b/>
      <sz val="10"/>
      <color theme="0"/>
      <name val="Gotham Book"/>
      <family val="3"/>
    </font>
  </fonts>
  <fills count="18">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B7C9D3"/>
        <bgColor indexed="64"/>
      </patternFill>
    </fill>
    <fill>
      <patternFill patternType="solid">
        <fgColor rgb="FF00A3E0"/>
        <bgColor indexed="64"/>
      </patternFill>
    </fill>
    <fill>
      <patternFill patternType="solid">
        <fgColor rgb="FFBAC9D3"/>
        <bgColor indexed="64"/>
      </patternFill>
    </fill>
    <fill>
      <patternFill patternType="solid">
        <fgColor rgb="FF614B79"/>
        <bgColor rgb="FF000000"/>
      </patternFill>
    </fill>
    <fill>
      <patternFill patternType="solid">
        <fgColor rgb="FFDBE5F1"/>
        <bgColor rgb="FF000000"/>
      </patternFill>
    </fill>
    <fill>
      <patternFill patternType="solid">
        <fgColor rgb="FF614B79"/>
        <bgColor rgb="FFD9E1F2"/>
      </patternFill>
    </fill>
    <fill>
      <patternFill patternType="solid">
        <fgColor rgb="FFFFFFFF"/>
        <bgColor rgb="FF000000"/>
      </patternFill>
    </fill>
    <fill>
      <patternFill patternType="solid">
        <fgColor theme="9"/>
        <bgColor indexed="64"/>
      </patternFill>
    </fill>
    <fill>
      <patternFill patternType="solid">
        <fgColor theme="9"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right style="hair">
        <color indexed="64"/>
      </right>
      <top style="thin">
        <color theme="0"/>
      </top>
      <bottom style="thin">
        <color theme="0"/>
      </bottom>
      <diagonal/>
    </border>
    <border>
      <left style="hair">
        <color indexed="64"/>
      </left>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style="thin">
        <color theme="0"/>
      </right>
      <top style="thin">
        <color theme="0"/>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7" fillId="0" borderId="0"/>
    <xf numFmtId="0" fontId="17" fillId="0" borderId="0"/>
    <xf numFmtId="43" fontId="1" fillId="0" borderId="0" applyFont="0" applyFill="0" applyBorder="0" applyAlignment="0" applyProtection="0"/>
  </cellStyleXfs>
  <cellXfs count="318">
    <xf numFmtId="0" fontId="0" fillId="0" borderId="0" xfId="0"/>
    <xf numFmtId="0" fontId="0" fillId="0" borderId="0" xfId="0" applyAlignment="1">
      <alignment wrapText="1"/>
    </xf>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4" fillId="7" borderId="2" xfId="0" applyFont="1" applyFill="1" applyBorder="1" applyAlignment="1">
      <alignment wrapText="1"/>
    </xf>
    <xf numFmtId="0" fontId="4" fillId="7" borderId="2" xfId="0" applyFont="1" applyFill="1" applyBorder="1"/>
    <xf numFmtId="0" fontId="0" fillId="0" borderId="0" xfId="0" applyAlignment="1"/>
    <xf numFmtId="0" fontId="3" fillId="2" borderId="0" xfId="0" applyNumberFormat="1" applyFont="1" applyFill="1" applyBorder="1" applyAlignment="1" applyProtection="1"/>
    <xf numFmtId="9" fontId="0" fillId="0" borderId="0" xfId="1" applyFo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10" fillId="8" borderId="0" xfId="0" applyNumberFormat="1" applyFont="1" applyFill="1" applyBorder="1"/>
    <xf numFmtId="0" fontId="11" fillId="8" borderId="0" xfId="0" applyFont="1" applyFill="1" applyBorder="1" applyAlignment="1"/>
    <xf numFmtId="0" fontId="12" fillId="8" borderId="0" xfId="0" applyFont="1" applyFill="1" applyBorder="1"/>
    <xf numFmtId="0" fontId="0" fillId="8" borderId="12" xfId="0" applyFill="1" applyBorder="1"/>
    <xf numFmtId="0" fontId="0" fillId="8" borderId="13" xfId="0" applyFill="1" applyBorder="1"/>
    <xf numFmtId="0" fontId="12" fillId="8" borderId="0" xfId="0" quotePrefix="1" applyFont="1" applyFill="1" applyBorder="1" applyAlignment="1">
      <alignment vertical="top"/>
    </xf>
    <xf numFmtId="0" fontId="12" fillId="8" borderId="0" xfId="0" quotePrefix="1" applyFont="1" applyFill="1" applyBorder="1" applyAlignment="1">
      <alignment horizontal="left" vertical="center"/>
    </xf>
    <xf numFmtId="0" fontId="0" fillId="8" borderId="12" xfId="0" applyFill="1" applyBorder="1" applyAlignment="1">
      <alignment wrapText="1"/>
    </xf>
    <xf numFmtId="0" fontId="14" fillId="0" borderId="0" xfId="0" applyFont="1" applyAlignment="1"/>
    <xf numFmtId="166" fontId="5" fillId="6" borderId="2" xfId="4" applyNumberFormat="1" applyFont="1" applyFill="1" applyBorder="1"/>
    <xf numFmtId="0" fontId="16" fillId="8" borderId="0" xfId="0" applyNumberFormat="1" applyFont="1" applyFill="1" applyBorder="1" applyAlignment="1" applyProtection="1">
      <alignment horizontal="left" vertical="top"/>
    </xf>
    <xf numFmtId="0" fontId="10" fillId="8" borderId="0" xfId="0" applyFont="1" applyFill="1" applyAlignment="1">
      <alignment vertical="top"/>
    </xf>
    <xf numFmtId="0" fontId="0" fillId="8" borderId="0" xfId="0" applyFill="1"/>
    <xf numFmtId="0" fontId="0" fillId="8" borderId="0" xfId="0" applyFill="1" applyAlignment="1"/>
    <xf numFmtId="0" fontId="0" fillId="8" borderId="0" xfId="0" applyFill="1" applyAlignment="1">
      <alignment vertical="center"/>
    </xf>
    <xf numFmtId="0" fontId="0" fillId="8" borderId="0" xfId="0" applyFill="1" applyAlignment="1">
      <alignment vertical="top"/>
    </xf>
    <xf numFmtId="0" fontId="21" fillId="8" borderId="0" xfId="0" applyFont="1" applyFill="1" applyBorder="1" applyAlignment="1">
      <alignment vertical="center"/>
    </xf>
    <xf numFmtId="0" fontId="20" fillId="8" borderId="3" xfId="5" applyNumberFormat="1" applyFont="1" applyFill="1" applyBorder="1" applyAlignment="1" applyProtection="1">
      <alignment vertical="top"/>
    </xf>
    <xf numFmtId="0" fontId="7" fillId="9" borderId="19" xfId="0" applyNumberFormat="1" applyFont="1" applyFill="1" applyBorder="1" applyAlignment="1" applyProtection="1">
      <alignment horizontal="left" vertical="center" wrapText="1"/>
    </xf>
    <xf numFmtId="0" fontId="7" fillId="9" borderId="19" xfId="5" applyNumberFormat="1" applyFont="1" applyFill="1" applyBorder="1" applyAlignment="1" applyProtection="1">
      <alignment horizontal="left" wrapText="1"/>
    </xf>
    <xf numFmtId="0" fontId="7" fillId="9" borderId="19" xfId="0" applyNumberFormat="1" applyFont="1" applyFill="1" applyBorder="1" applyAlignment="1" applyProtection="1">
      <alignment horizontal="left" vertical="center"/>
    </xf>
    <xf numFmtId="14" fontId="7" fillId="9" borderId="19" xfId="5" applyNumberFormat="1" applyFont="1" applyFill="1" applyBorder="1" applyAlignment="1" applyProtection="1">
      <alignment horizontal="left" wrapText="1"/>
    </xf>
    <xf numFmtId="0" fontId="5" fillId="8" borderId="19" xfId="0" applyNumberFormat="1" applyFont="1" applyFill="1" applyBorder="1" applyAlignment="1" applyProtection="1"/>
    <xf numFmtId="0" fontId="19" fillId="9" borderId="19" xfId="5" applyNumberFormat="1" applyFont="1" applyFill="1" applyBorder="1" applyAlignment="1" applyProtection="1">
      <alignment horizontal="left" vertical="center" wrapText="1"/>
    </xf>
    <xf numFmtId="0" fontId="7" fillId="9" borderId="19" xfId="5" applyNumberFormat="1" applyFont="1" applyFill="1" applyBorder="1" applyAlignment="1" applyProtection="1">
      <alignment horizontal="left" vertical="center" wrapText="1"/>
    </xf>
    <xf numFmtId="0" fontId="7" fillId="9" borderId="19" xfId="5" applyNumberFormat="1" applyFont="1" applyFill="1" applyBorder="1" applyAlignment="1" applyProtection="1">
      <alignment horizontal="left" vertical="top" wrapText="1"/>
    </xf>
    <xf numFmtId="0" fontId="7" fillId="9" borderId="19" xfId="5" applyNumberFormat="1" applyFont="1" applyFill="1" applyBorder="1" applyAlignment="1" applyProtection="1">
      <alignment horizontal="left" vertical="center"/>
    </xf>
    <xf numFmtId="0" fontId="20" fillId="8" borderId="19" xfId="5" applyNumberFormat="1" applyFont="1" applyFill="1" applyBorder="1" applyAlignment="1" applyProtection="1"/>
    <xf numFmtId="0" fontId="19" fillId="9" borderId="19" xfId="5" applyNumberFormat="1" applyFont="1" applyFill="1" applyBorder="1" applyAlignment="1" applyProtection="1">
      <alignment horizontal="left" vertical="top" wrapText="1"/>
    </xf>
    <xf numFmtId="0" fontId="0" fillId="8" borderId="19" xfId="0" applyFill="1" applyBorder="1"/>
    <xf numFmtId="0" fontId="19" fillId="11" borderId="19" xfId="5" applyNumberFormat="1" applyFont="1" applyFill="1" applyBorder="1" applyAlignment="1" applyProtection="1">
      <alignment horizontal="left" vertical="center" wrapText="1"/>
    </xf>
    <xf numFmtId="0" fontId="7" fillId="11" borderId="19" xfId="5" applyNumberFormat="1" applyFont="1" applyFill="1" applyBorder="1" applyAlignment="1" applyProtection="1">
      <alignment horizontal="left" vertical="center" wrapText="1"/>
    </xf>
    <xf numFmtId="0" fontId="7" fillId="11" borderId="19" xfId="5" applyNumberFormat="1" applyFont="1" applyFill="1" applyBorder="1" applyAlignment="1" applyProtection="1">
      <alignment horizontal="left" vertical="top" wrapText="1"/>
    </xf>
    <xf numFmtId="0" fontId="20" fillId="8" borderId="19" xfId="5" applyNumberFormat="1" applyFont="1" applyFill="1" applyBorder="1" applyAlignment="1" applyProtection="1">
      <alignment vertical="top"/>
    </xf>
    <xf numFmtId="0" fontId="7" fillId="8" borderId="19" xfId="5" applyNumberFormat="1" applyFont="1" applyFill="1" applyBorder="1" applyAlignment="1" applyProtection="1">
      <alignment vertical="top"/>
    </xf>
    <xf numFmtId="164" fontId="0" fillId="2" borderId="0" xfId="0" applyNumberFormat="1" applyFont="1" applyFill="1" applyBorder="1" applyAlignment="1" applyProtection="1"/>
    <xf numFmtId="164" fontId="6" fillId="6" borderId="2" xfId="2" applyNumberFormat="1" applyFont="1" applyFill="1" applyBorder="1"/>
    <xf numFmtId="164" fontId="0" fillId="8" borderId="0" xfId="0" applyNumberFormat="1" applyFill="1"/>
    <xf numFmtId="164" fontId="5" fillId="6" borderId="5" xfId="2" applyNumberFormat="1" applyFont="1" applyFill="1" applyBorder="1" applyAlignment="1">
      <alignment horizontal="right"/>
    </xf>
    <xf numFmtId="0" fontId="14" fillId="8" borderId="0" xfId="0" applyFont="1" applyFill="1" applyAlignment="1"/>
    <xf numFmtId="43" fontId="0" fillId="8" borderId="0" xfId="0" applyNumberFormat="1" applyFill="1" applyAlignment="1"/>
    <xf numFmtId="165" fontId="0" fillId="8" borderId="0" xfId="1" applyNumberFormat="1" applyFont="1" applyFill="1" applyAlignment="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164" fontId="5" fillId="6" borderId="24" xfId="2" applyNumberFormat="1" applyFont="1" applyFill="1" applyBorder="1"/>
    <xf numFmtId="0" fontId="4" fillId="5" borderId="22"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0" fontId="4" fillId="7" borderId="7"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center" wrapText="1"/>
    </xf>
    <xf numFmtId="0" fontId="4" fillId="7" borderId="23"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left" wrapText="1"/>
    </xf>
    <xf numFmtId="0" fontId="4" fillId="7" borderId="22" xfId="0" applyNumberFormat="1" applyFont="1" applyFill="1" applyBorder="1" applyAlignment="1">
      <alignment horizontal="left" wrapText="1"/>
    </xf>
    <xf numFmtId="0" fontId="13" fillId="7" borderId="7" xfId="0" applyNumberFormat="1" applyFont="1" applyFill="1" applyBorder="1" applyAlignment="1" applyProtection="1">
      <alignment horizontal="left" vertical="top"/>
    </xf>
    <xf numFmtId="0" fontId="13" fillId="7" borderId="22" xfId="0" applyNumberFormat="1" applyFont="1" applyFill="1" applyBorder="1" applyAlignment="1" applyProtection="1"/>
    <xf numFmtId="0" fontId="13" fillId="7" borderId="23" xfId="0" applyNumberFormat="1" applyFont="1" applyFill="1" applyBorder="1" applyAlignment="1" applyProtection="1">
      <alignment horizontal="left" vertical="top"/>
    </xf>
    <xf numFmtId="17" fontId="4" fillId="7" borderId="23" xfId="0" applyNumberFormat="1" applyFont="1" applyFill="1" applyBorder="1" applyAlignment="1" applyProtection="1">
      <alignment horizontal="center"/>
    </xf>
    <xf numFmtId="10" fontId="5" fillId="6" borderId="5" xfId="1" applyNumberFormat="1" applyFont="1" applyFill="1" applyBorder="1"/>
    <xf numFmtId="17" fontId="4" fillId="7" borderId="26" xfId="0" applyNumberFormat="1" applyFont="1" applyFill="1" applyBorder="1" applyAlignment="1" applyProtection="1">
      <alignment horizontal="center"/>
    </xf>
    <xf numFmtId="17" fontId="4" fillId="7" borderId="25" xfId="0" applyNumberFormat="1" applyFont="1" applyFill="1" applyBorder="1" applyAlignment="1" applyProtection="1">
      <alignment horizontal="center"/>
    </xf>
    <xf numFmtId="0" fontId="4" fillId="7" borderId="3" xfId="0" applyFont="1" applyFill="1" applyBorder="1"/>
    <xf numFmtId="0" fontId="4" fillId="7" borderId="7" xfId="0" applyFont="1" applyFill="1" applyBorder="1"/>
    <xf numFmtId="0" fontId="4" fillId="7" borderId="26" xfId="0" applyFont="1" applyFill="1" applyBorder="1"/>
    <xf numFmtId="164" fontId="6" fillId="6" borderId="5" xfId="2" applyNumberFormat="1" applyFont="1" applyFill="1" applyBorder="1"/>
    <xf numFmtId="0" fontId="4" fillId="7" borderId="22" xfId="0" applyFont="1" applyFill="1" applyBorder="1"/>
    <xf numFmtId="17" fontId="4" fillId="7" borderId="3" xfId="0" applyNumberFormat="1" applyFont="1" applyFill="1" applyBorder="1" applyAlignment="1" applyProtection="1">
      <alignment horizontal="center" vertical="center"/>
    </xf>
    <xf numFmtId="17" fontId="4" fillId="7" borderId="10" xfId="0" applyNumberFormat="1" applyFont="1" applyFill="1" applyBorder="1" applyAlignment="1" applyProtection="1">
      <alignment horizontal="center" vertical="center"/>
    </xf>
    <xf numFmtId="17" fontId="4" fillId="7" borderId="22" xfId="0" applyNumberFormat="1" applyFont="1" applyFill="1" applyBorder="1" applyAlignment="1" applyProtection="1">
      <alignment horizontal="left" vertical="center"/>
    </xf>
    <xf numFmtId="0" fontId="4" fillId="7" borderId="23" xfId="0" applyFont="1" applyFill="1" applyBorder="1"/>
    <xf numFmtId="17" fontId="4" fillId="7" borderId="10" xfId="0" applyNumberFormat="1" applyFont="1" applyFill="1" applyBorder="1" applyAlignment="1" applyProtection="1">
      <alignment horizontal="center" vertical="center" wrapText="1"/>
    </xf>
    <xf numFmtId="164" fontId="5" fillId="6" borderId="24" xfId="2" applyNumberFormat="1" applyFont="1" applyFill="1" applyBorder="1" applyAlignment="1">
      <alignment horizontal="right"/>
    </xf>
    <xf numFmtId="9" fontId="5" fillId="6" borderId="5" xfId="1" applyFont="1" applyFill="1" applyBorder="1"/>
    <xf numFmtId="9" fontId="5" fillId="6" borderId="24" xfId="1" applyFont="1" applyFill="1" applyBorder="1"/>
    <xf numFmtId="0" fontId="4" fillId="8" borderId="23" xfId="0" applyNumberFormat="1" applyFont="1" applyFill="1" applyBorder="1" applyAlignment="1" applyProtection="1">
      <alignment horizontal="left" vertical="top" wrapText="1"/>
    </xf>
    <xf numFmtId="43" fontId="5" fillId="8" borderId="8" xfId="2" applyFont="1" applyFill="1" applyBorder="1" applyAlignment="1" applyProtection="1"/>
    <xf numFmtId="43" fontId="5" fillId="8" borderId="24" xfId="2" applyFont="1" applyFill="1" applyBorder="1" applyAlignment="1" applyProtection="1"/>
    <xf numFmtId="164" fontId="5" fillId="6" borderId="3" xfId="2" applyNumberFormat="1" applyFont="1" applyFill="1" applyBorder="1"/>
    <xf numFmtId="164" fontId="5" fillId="6" borderId="10" xfId="2" applyNumberFormat="1" applyFont="1" applyFill="1" applyBorder="1"/>
    <xf numFmtId="165" fontId="0" fillId="8" borderId="0" xfId="1" applyNumberFormat="1" applyFont="1" applyFill="1"/>
    <xf numFmtId="17" fontId="8" fillId="7" borderId="25" xfId="0" applyNumberFormat="1" applyFont="1" applyFill="1" applyBorder="1" applyAlignment="1" applyProtection="1"/>
    <xf numFmtId="17" fontId="8" fillId="7" borderId="0" xfId="0" applyNumberFormat="1" applyFont="1" applyFill="1" applyBorder="1" applyAlignment="1" applyProtection="1"/>
    <xf numFmtId="9" fontId="5" fillId="6" borderId="5" xfId="1" applyNumberFormat="1" applyFont="1" applyFill="1" applyBorder="1"/>
    <xf numFmtId="10" fontId="5" fillId="6" borderId="24" xfId="1" applyNumberFormat="1" applyFont="1" applyFill="1" applyBorder="1"/>
    <xf numFmtId="17" fontId="4" fillId="5" borderId="2" xfId="0" applyNumberFormat="1" applyFont="1" applyFill="1" applyBorder="1" applyAlignment="1">
      <alignment wrapText="1"/>
    </xf>
    <xf numFmtId="0" fontId="0" fillId="0" borderId="0" xfId="0" applyFill="1"/>
    <xf numFmtId="17" fontId="4" fillId="5" borderId="2" xfId="0" applyNumberFormat="1" applyFont="1" applyFill="1" applyBorder="1" applyAlignment="1">
      <alignment horizontal="center" wrapText="1"/>
    </xf>
    <xf numFmtId="165" fontId="5" fillId="6" borderId="2" xfId="1" applyNumberFormat="1" applyFont="1" applyFill="1" applyBorder="1"/>
    <xf numFmtId="10" fontId="5" fillId="6" borderId="2" xfId="1" applyNumberFormat="1" applyFont="1" applyFill="1" applyBorder="1"/>
    <xf numFmtId="166" fontId="6" fillId="6" borderId="2" xfId="4" applyNumberFormat="1" applyFont="1" applyFill="1" applyBorder="1"/>
    <xf numFmtId="164" fontId="5" fillId="6" borderId="7" xfId="2" applyNumberFormat="1" applyFont="1" applyFill="1" applyBorder="1"/>
    <xf numFmtId="165" fontId="0" fillId="8" borderId="0" xfId="0" applyNumberFormat="1" applyFill="1" applyAlignment="1"/>
    <xf numFmtId="164" fontId="5" fillId="6" borderId="9" xfId="2" applyNumberFormat="1" applyFont="1" applyFill="1" applyBorder="1" applyAlignment="1" applyProtection="1"/>
    <xf numFmtId="0" fontId="23" fillId="8" borderId="0" xfId="0" applyFont="1" applyFill="1"/>
    <xf numFmtId="0" fontId="4" fillId="7" borderId="2" xfId="3" applyFont="1" applyFill="1" applyBorder="1" applyAlignment="1">
      <alignment wrapText="1"/>
    </xf>
    <xf numFmtId="0" fontId="4" fillId="7" borderId="2" xfId="3" quotePrefix="1" applyFont="1" applyFill="1" applyBorder="1" applyAlignment="1">
      <alignment wrapText="1"/>
    </xf>
    <xf numFmtId="0" fontId="24" fillId="8" borderId="0" xfId="0" applyFont="1" applyFill="1" applyAlignment="1">
      <alignment vertical="center"/>
    </xf>
    <xf numFmtId="0" fontId="26" fillId="8" borderId="0" xfId="0" applyFont="1" applyFill="1"/>
    <xf numFmtId="0" fontId="0" fillId="8" borderId="4" xfId="0" applyFill="1" applyBorder="1"/>
    <xf numFmtId="0" fontId="0" fillId="0" borderId="27" xfId="0" applyBorder="1"/>
    <xf numFmtId="0" fontId="0" fillId="0" borderId="0" xfId="0" applyFill="1" applyBorder="1"/>
    <xf numFmtId="0" fontId="22" fillId="0" borderId="0" xfId="0" applyFont="1" applyFill="1" applyBorder="1" applyAlignment="1"/>
    <xf numFmtId="0" fontId="2" fillId="0" borderId="0" xfId="3" applyFill="1" applyBorder="1"/>
    <xf numFmtId="0" fontId="0" fillId="0" borderId="0" xfId="0" applyFont="1" applyFill="1" applyBorder="1" applyAlignment="1"/>
    <xf numFmtId="0" fontId="3" fillId="0" borderId="0" xfId="0" applyFont="1" applyFill="1" applyBorder="1"/>
    <xf numFmtId="0" fontId="0" fillId="0" borderId="0" xfId="0" applyBorder="1"/>
    <xf numFmtId="0" fontId="4" fillId="5" borderId="7" xfId="0" applyFont="1" applyFill="1" applyBorder="1" applyAlignment="1">
      <alignment wrapText="1"/>
    </xf>
    <xf numFmtId="0" fontId="4" fillId="5" borderId="30" xfId="0" applyFont="1" applyFill="1" applyBorder="1" applyAlignment="1">
      <alignment wrapText="1"/>
    </xf>
    <xf numFmtId="164" fontId="5" fillId="6" borderId="30" xfId="2" applyNumberFormat="1" applyFont="1" applyFill="1" applyBorder="1"/>
    <xf numFmtId="0" fontId="4" fillId="5" borderId="5" xfId="0" applyFont="1" applyFill="1" applyBorder="1" applyAlignment="1">
      <alignment wrapText="1"/>
    </xf>
    <xf numFmtId="0" fontId="27" fillId="12" borderId="34" xfId="0" applyFont="1" applyFill="1" applyBorder="1" applyAlignment="1">
      <alignment vertical="center"/>
    </xf>
    <xf numFmtId="166" fontId="28" fillId="13" borderId="34" xfId="4" applyNumberFormat="1" applyFont="1" applyFill="1" applyBorder="1" applyAlignment="1">
      <alignment horizontal="center" vertical="center"/>
    </xf>
    <xf numFmtId="0" fontId="27" fillId="12" borderId="34" xfId="0" applyFont="1" applyFill="1" applyBorder="1" applyAlignment="1">
      <alignment horizontal="left" vertical="center"/>
    </xf>
    <xf numFmtId="3" fontId="28" fillId="13" borderId="34" xfId="4" applyNumberFormat="1" applyFont="1" applyFill="1" applyBorder="1" applyAlignment="1">
      <alignment horizontal="center" vertical="center"/>
    </xf>
    <xf numFmtId="0" fontId="27" fillId="12" borderId="34" xfId="0" applyNumberFormat="1" applyFont="1" applyFill="1" applyBorder="1" applyAlignment="1">
      <alignment horizontal="center"/>
    </xf>
    <xf numFmtId="10" fontId="5" fillId="6" borderId="2" xfId="1" applyNumberFormat="1" applyFont="1" applyFill="1" applyBorder="1" applyAlignment="1">
      <alignment horizontal="right"/>
    </xf>
    <xf numFmtId="10" fontId="5" fillId="6" borderId="2" xfId="1" applyNumberFormat="1" applyFont="1" applyFill="1" applyBorder="1" applyAlignment="1">
      <alignment horizontal="right" indent="1"/>
    </xf>
    <xf numFmtId="0" fontId="30" fillId="8" borderId="0" xfId="0" applyFont="1" applyFill="1" applyBorder="1"/>
    <xf numFmtId="164" fontId="32" fillId="6" borderId="2" xfId="2" applyNumberFormat="1" applyFont="1" applyFill="1" applyBorder="1"/>
    <xf numFmtId="17" fontId="34" fillId="7" borderId="5" xfId="0" applyNumberFormat="1" applyFont="1" applyFill="1" applyBorder="1"/>
    <xf numFmtId="164" fontId="35" fillId="6" borderId="0" xfId="7" applyNumberFormat="1" applyFont="1" applyFill="1" applyBorder="1"/>
    <xf numFmtId="164" fontId="32" fillId="6" borderId="27" xfId="7" applyNumberFormat="1" applyFont="1" applyFill="1" applyBorder="1"/>
    <xf numFmtId="17" fontId="34" fillId="7" borderId="2" xfId="0" applyNumberFormat="1" applyFont="1" applyFill="1" applyBorder="1"/>
    <xf numFmtId="164" fontId="35" fillId="6" borderId="24" xfId="7" applyNumberFormat="1" applyFont="1" applyFill="1" applyBorder="1"/>
    <xf numFmtId="164" fontId="32" fillId="6" borderId="2" xfId="7" applyNumberFormat="1" applyFont="1" applyFill="1" applyBorder="1"/>
    <xf numFmtId="164" fontId="32" fillId="6" borderId="8" xfId="7" applyNumberFormat="1" applyFont="1" applyFill="1" applyBorder="1"/>
    <xf numFmtId="17" fontId="34" fillId="7" borderId="5" xfId="0" applyNumberFormat="1" applyFont="1" applyFill="1" applyBorder="1" applyAlignment="1">
      <alignment horizontal="right"/>
    </xf>
    <xf numFmtId="0" fontId="36" fillId="8" borderId="0" xfId="0" applyFont="1" applyFill="1"/>
    <xf numFmtId="0" fontId="34" fillId="7" borderId="2" xfId="0" applyFont="1" applyFill="1" applyBorder="1"/>
    <xf numFmtId="0" fontId="31" fillId="7" borderId="2" xfId="0" applyFont="1" applyFill="1" applyBorder="1"/>
    <xf numFmtId="164" fontId="32" fillId="6" borderId="6" xfId="7" applyNumberFormat="1" applyFont="1" applyFill="1" applyBorder="1"/>
    <xf numFmtId="164" fontId="32" fillId="6" borderId="3" xfId="7" applyNumberFormat="1" applyFont="1" applyFill="1" applyBorder="1"/>
    <xf numFmtId="164" fontId="32" fillId="6" borderId="4" xfId="7" applyNumberFormat="1" applyFont="1" applyFill="1" applyBorder="1"/>
    <xf numFmtId="164" fontId="35" fillId="6" borderId="2" xfId="7" applyNumberFormat="1" applyFont="1" applyFill="1" applyBorder="1"/>
    <xf numFmtId="164" fontId="35" fillId="6" borderId="6" xfId="7" applyNumberFormat="1" applyFont="1" applyFill="1" applyBorder="1"/>
    <xf numFmtId="164" fontId="35" fillId="6" borderId="3" xfId="7" applyNumberFormat="1" applyFont="1" applyFill="1" applyBorder="1"/>
    <xf numFmtId="164" fontId="35" fillId="6" borderId="22" xfId="7" applyNumberFormat="1" applyFont="1" applyFill="1" applyBorder="1"/>
    <xf numFmtId="164" fontId="35" fillId="6" borderId="5" xfId="7" applyNumberFormat="1" applyFont="1" applyFill="1" applyBorder="1"/>
    <xf numFmtId="164" fontId="35" fillId="6" borderId="38" xfId="7" applyNumberFormat="1" applyFont="1" applyFill="1" applyBorder="1"/>
    <xf numFmtId="164" fontId="35" fillId="6" borderId="8" xfId="7" applyNumberFormat="1" applyFont="1" applyFill="1" applyBorder="1"/>
    <xf numFmtId="0" fontId="31" fillId="7" borderId="8" xfId="0" applyFont="1" applyFill="1" applyBorder="1"/>
    <xf numFmtId="164" fontId="35" fillId="6" borderId="2" xfId="7" applyNumberFormat="1" applyFont="1" applyFill="1" applyBorder="1" applyAlignment="1">
      <alignment horizontal="center" vertical="center"/>
    </xf>
    <xf numFmtId="0" fontId="31" fillId="7" borderId="2" xfId="0" applyFont="1" applyFill="1" applyBorder="1" applyAlignment="1"/>
    <xf numFmtId="17" fontId="31" fillId="7" borderId="2" xfId="0" applyNumberFormat="1" applyFont="1" applyFill="1" applyBorder="1" applyAlignment="1"/>
    <xf numFmtId="17" fontId="31" fillId="7" borderId="5" xfId="0" applyNumberFormat="1" applyFont="1" applyFill="1" applyBorder="1" applyAlignment="1">
      <alignment horizontal="right"/>
    </xf>
    <xf numFmtId="0" fontId="31" fillId="7" borderId="2" xfId="0" applyFont="1" applyFill="1" applyBorder="1" applyAlignment="1">
      <alignment wrapText="1"/>
    </xf>
    <xf numFmtId="0" fontId="0" fillId="0" borderId="2" xfId="0" applyBorder="1"/>
    <xf numFmtId="164" fontId="32" fillId="6" borderId="9" xfId="2" applyNumberFormat="1" applyFont="1" applyFill="1" applyBorder="1"/>
    <xf numFmtId="0" fontId="31" fillId="7" borderId="0" xfId="0" applyFont="1" applyFill="1" applyBorder="1" applyAlignment="1">
      <alignment wrapText="1"/>
    </xf>
    <xf numFmtId="0" fontId="31" fillId="7" borderId="2" xfId="0" applyFont="1" applyFill="1" applyBorder="1" applyAlignment="1">
      <alignment horizontal="left" vertical="top" wrapText="1"/>
    </xf>
    <xf numFmtId="0" fontId="31" fillId="7" borderId="20" xfId="0" applyFont="1" applyFill="1" applyBorder="1" applyAlignment="1">
      <alignment horizontal="left" vertical="top" wrapText="1"/>
    </xf>
    <xf numFmtId="164" fontId="32" fillId="6" borderId="5" xfId="2" applyNumberFormat="1" applyFont="1" applyFill="1" applyBorder="1"/>
    <xf numFmtId="164" fontId="32" fillId="6" borderId="2" xfId="2" applyNumberFormat="1" applyFont="1" applyFill="1" applyBorder="1" applyAlignment="1">
      <alignment horizontal="center"/>
    </xf>
    <xf numFmtId="0" fontId="31" fillId="7" borderId="7" xfId="0" applyFont="1" applyFill="1" applyBorder="1"/>
    <xf numFmtId="0" fontId="37" fillId="14" borderId="39" xfId="0" applyFont="1" applyFill="1" applyBorder="1" applyAlignment="1">
      <alignment horizontal="center" wrapText="1"/>
    </xf>
    <xf numFmtId="0" fontId="37" fillId="14" borderId="40" xfId="0" applyFont="1" applyFill="1" applyBorder="1" applyAlignment="1">
      <alignment horizontal="center" vertical="center" wrapText="1"/>
    </xf>
    <xf numFmtId="17" fontId="37" fillId="14" borderId="39" xfId="0" applyNumberFormat="1" applyFont="1" applyFill="1" applyBorder="1" applyAlignment="1">
      <alignment horizontal="left"/>
    </xf>
    <xf numFmtId="167" fontId="38" fillId="13" borderId="34" xfId="2" applyNumberFormat="1" applyFont="1" applyFill="1" applyBorder="1"/>
    <xf numFmtId="0" fontId="39" fillId="15" borderId="0" xfId="0" applyFont="1" applyFill="1" applyBorder="1"/>
    <xf numFmtId="0" fontId="37" fillId="14" borderId="39" xfId="0" applyFont="1" applyFill="1" applyBorder="1" applyAlignment="1">
      <alignment horizontal="left"/>
    </xf>
    <xf numFmtId="0" fontId="37" fillId="14" borderId="41" xfId="0" applyFont="1" applyFill="1" applyBorder="1" applyAlignment="1">
      <alignment horizontal="center" vertical="center" wrapText="1"/>
    </xf>
    <xf numFmtId="17" fontId="37" fillId="14" borderId="37" xfId="0" applyNumberFormat="1" applyFont="1" applyFill="1" applyBorder="1" applyAlignment="1">
      <alignment horizontal="left" vertical="center" wrapText="1"/>
    </xf>
    <xf numFmtId="164" fontId="38" fillId="13" borderId="34" xfId="2" applyNumberFormat="1" applyFont="1" applyFill="1" applyBorder="1"/>
    <xf numFmtId="0" fontId="37" fillId="14" borderId="39" xfId="0" applyFont="1" applyFill="1" applyBorder="1" applyAlignment="1">
      <alignment horizontal="center" vertical="center"/>
    </xf>
    <xf numFmtId="168" fontId="38" fillId="13" borderId="34" xfId="4" applyNumberFormat="1" applyFont="1" applyFill="1" applyBorder="1" applyAlignment="1">
      <alignment horizontal="center" vertical="center"/>
    </xf>
    <xf numFmtId="0" fontId="40" fillId="15" borderId="0" xfId="0" applyFont="1" applyFill="1" applyBorder="1" applyAlignment="1">
      <alignment vertical="top"/>
    </xf>
    <xf numFmtId="17" fontId="41" fillId="7" borderId="2" xfId="0" applyNumberFormat="1" applyFont="1" applyFill="1" applyBorder="1" applyAlignment="1">
      <alignment horizontal="center" vertical="center" wrapText="1"/>
    </xf>
    <xf numFmtId="0" fontId="31" fillId="7" borderId="5" xfId="0" applyFont="1" applyFill="1" applyBorder="1"/>
    <xf numFmtId="0" fontId="31" fillId="7" borderId="45" xfId="3" applyFont="1" applyFill="1" applyBorder="1" applyAlignment="1">
      <alignment wrapText="1"/>
    </xf>
    <xf numFmtId="0" fontId="31" fillId="7" borderId="46" xfId="3" applyFont="1" applyFill="1" applyBorder="1" applyAlignment="1">
      <alignment wrapText="1"/>
    </xf>
    <xf numFmtId="0" fontId="31" fillId="7" borderId="47" xfId="3" applyFont="1" applyFill="1" applyBorder="1" applyAlignment="1">
      <alignment wrapText="1"/>
    </xf>
    <xf numFmtId="164" fontId="32" fillId="6" borderId="21" xfId="2" applyNumberFormat="1" applyFont="1" applyFill="1" applyBorder="1" applyAlignment="1">
      <alignment horizontal="right"/>
    </xf>
    <xf numFmtId="164" fontId="32" fillId="6" borderId="2" xfId="2" applyNumberFormat="1" applyFont="1" applyFill="1" applyBorder="1" applyAlignment="1">
      <alignment horizontal="right"/>
    </xf>
    <xf numFmtId="164" fontId="32" fillId="6" borderId="30" xfId="2" applyNumberFormat="1" applyFont="1" applyFill="1" applyBorder="1" applyAlignment="1">
      <alignment horizontal="right"/>
    </xf>
    <xf numFmtId="164" fontId="32" fillId="6" borderId="2" xfId="2" quotePrefix="1" applyNumberFormat="1" applyFont="1" applyFill="1" applyBorder="1" applyAlignment="1">
      <alignment horizontal="right"/>
    </xf>
    <xf numFmtId="164" fontId="32" fillId="6" borderId="30" xfId="2" quotePrefix="1" applyNumberFormat="1" applyFont="1" applyFill="1" applyBorder="1" applyAlignment="1">
      <alignment horizontal="right"/>
    </xf>
    <xf numFmtId="164" fontId="32" fillId="6" borderId="21" xfId="2" quotePrefix="1" applyNumberFormat="1" applyFont="1" applyFill="1" applyBorder="1" applyAlignment="1">
      <alignment horizontal="right"/>
    </xf>
    <xf numFmtId="164" fontId="33" fillId="6" borderId="48" xfId="2" applyNumberFormat="1" applyFont="1" applyFill="1" applyBorder="1" applyAlignment="1">
      <alignment horizontal="right"/>
    </xf>
    <xf numFmtId="164" fontId="33" fillId="6" borderId="49" xfId="2" applyNumberFormat="1" applyFont="1" applyFill="1" applyBorder="1" applyAlignment="1">
      <alignment horizontal="right"/>
    </xf>
    <xf numFmtId="164" fontId="33" fillId="6" borderId="50" xfId="2" applyNumberFormat="1" applyFont="1" applyFill="1" applyBorder="1" applyAlignment="1">
      <alignment horizontal="right"/>
    </xf>
    <xf numFmtId="17" fontId="31" fillId="7" borderId="10" xfId="0" applyNumberFormat="1" applyFont="1" applyFill="1" applyBorder="1" applyAlignment="1" applyProtection="1">
      <alignment horizontal="center" vertical="center" wrapText="1"/>
    </xf>
    <xf numFmtId="164" fontId="32" fillId="6" borderId="21" xfId="2" applyNumberFormat="1" applyFont="1" applyFill="1" applyBorder="1" applyAlignment="1">
      <alignment horizontal="center" vertical="center"/>
    </xf>
    <xf numFmtId="164" fontId="32" fillId="6" borderId="30" xfId="2" quotePrefix="1" applyNumberFormat="1" applyFont="1" applyFill="1" applyBorder="1" applyAlignment="1">
      <alignment horizontal="center" vertical="center"/>
    </xf>
    <xf numFmtId="0" fontId="36" fillId="0" borderId="0" xfId="0" applyFont="1"/>
    <xf numFmtId="0" fontId="31" fillId="7" borderId="2" xfId="0" applyFont="1" applyFill="1" applyBorder="1" applyAlignment="1">
      <alignment horizontal="center" vertical="center" wrapText="1"/>
    </xf>
    <xf numFmtId="0" fontId="31" fillId="7" borderId="30" xfId="0" applyFont="1" applyFill="1" applyBorder="1" applyAlignment="1">
      <alignment horizontal="center" vertical="center" wrapText="1"/>
    </xf>
    <xf numFmtId="0" fontId="31" fillId="7" borderId="21" xfId="0" applyFont="1" applyFill="1" applyBorder="1" applyAlignment="1">
      <alignment horizontal="center" vertical="center" wrapText="1"/>
    </xf>
    <xf numFmtId="0" fontId="31" fillId="7" borderId="7" xfId="0" applyFont="1" applyFill="1" applyBorder="1" applyAlignment="1">
      <alignment horizontal="center" vertical="center" wrapText="1"/>
    </xf>
    <xf numFmtId="10" fontId="32" fillId="6" borderId="2" xfId="1" applyNumberFormat="1" applyFont="1" applyFill="1" applyBorder="1"/>
    <xf numFmtId="10" fontId="32" fillId="6" borderId="30" xfId="1" applyNumberFormat="1" applyFont="1" applyFill="1" applyBorder="1"/>
    <xf numFmtId="10" fontId="32" fillId="6" borderId="21" xfId="1" applyNumberFormat="1" applyFont="1" applyFill="1" applyBorder="1"/>
    <xf numFmtId="10" fontId="32" fillId="6" borderId="7" xfId="1" applyNumberFormat="1" applyFont="1" applyFill="1" applyBorder="1"/>
    <xf numFmtId="17" fontId="31" fillId="7" borderId="2" xfId="0" applyNumberFormat="1" applyFont="1" applyFill="1" applyBorder="1"/>
    <xf numFmtId="0" fontId="6" fillId="0" borderId="0" xfId="3" applyFont="1" applyFill="1" applyBorder="1" applyAlignment="1">
      <alignment wrapText="1"/>
    </xf>
    <xf numFmtId="0" fontId="4" fillId="16" borderId="53" xfId="3" applyFont="1" applyFill="1" applyBorder="1" applyAlignment="1">
      <alignment wrapText="1"/>
    </xf>
    <xf numFmtId="0" fontId="4" fillId="16" borderId="54" xfId="3" applyFont="1" applyFill="1" applyBorder="1" applyAlignment="1">
      <alignment wrapText="1"/>
    </xf>
    <xf numFmtId="0" fontId="4" fillId="16" borderId="55" xfId="3" applyFont="1" applyFill="1" applyBorder="1" applyAlignment="1">
      <alignment wrapText="1"/>
    </xf>
    <xf numFmtId="0" fontId="4" fillId="16" borderId="45" xfId="3" applyFont="1" applyFill="1" applyBorder="1" applyAlignment="1">
      <alignment wrapText="1"/>
    </xf>
    <xf numFmtId="0" fontId="4" fillId="16" borderId="46" xfId="3" applyFont="1" applyFill="1" applyBorder="1" applyAlignment="1">
      <alignment wrapText="1"/>
    </xf>
    <xf numFmtId="0" fontId="4" fillId="16" borderId="47" xfId="3" applyFont="1" applyFill="1" applyBorder="1" applyAlignment="1">
      <alignment wrapText="1"/>
    </xf>
    <xf numFmtId="164" fontId="5" fillId="17" borderId="21" xfId="2" applyNumberFormat="1" applyFont="1" applyFill="1" applyBorder="1" applyAlignment="1">
      <alignment horizontal="right"/>
    </xf>
    <xf numFmtId="164" fontId="5" fillId="17" borderId="2" xfId="2" applyNumberFormat="1" applyFont="1" applyFill="1" applyBorder="1" applyAlignment="1">
      <alignment horizontal="right"/>
    </xf>
    <xf numFmtId="164" fontId="5" fillId="17" borderId="30" xfId="2" applyNumberFormat="1" applyFont="1" applyFill="1" applyBorder="1" applyAlignment="1">
      <alignment horizontal="right"/>
    </xf>
    <xf numFmtId="164" fontId="6" fillId="17" borderId="48" xfId="2" applyNumberFormat="1" applyFont="1" applyFill="1" applyBorder="1" applyAlignment="1">
      <alignment horizontal="right"/>
    </xf>
    <xf numFmtId="164" fontId="6" fillId="17" borderId="49" xfId="2" applyNumberFormat="1" applyFont="1" applyFill="1" applyBorder="1" applyAlignment="1">
      <alignment horizontal="right"/>
    </xf>
    <xf numFmtId="164" fontId="6" fillId="17" borderId="50" xfId="2" applyNumberFormat="1" applyFont="1" applyFill="1" applyBorder="1" applyAlignment="1">
      <alignment horizontal="right"/>
    </xf>
    <xf numFmtId="164" fontId="5" fillId="6" borderId="2" xfId="2" applyNumberFormat="1" applyFont="1" applyFill="1" applyBorder="1" applyAlignment="1">
      <alignment horizontal="center"/>
    </xf>
    <xf numFmtId="0" fontId="9" fillId="8" borderId="11" xfId="0" applyFont="1" applyFill="1" applyBorder="1" applyAlignment="1">
      <alignment horizontal="center"/>
    </xf>
    <xf numFmtId="0" fontId="9" fillId="8" borderId="12" xfId="0" applyFont="1" applyFill="1" applyBorder="1" applyAlignment="1">
      <alignment horizontal="center"/>
    </xf>
    <xf numFmtId="0" fontId="5" fillId="0" borderId="0" xfId="0" applyFont="1" applyAlignment="1">
      <alignment horizontal="center" vertical="center" wrapText="1"/>
    </xf>
    <xf numFmtId="0" fontId="12"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8" fillId="7" borderId="25" xfId="0" applyNumberFormat="1" applyFont="1" applyFill="1" applyBorder="1" applyAlignment="1" applyProtection="1">
      <alignment horizontal="center"/>
    </xf>
    <xf numFmtId="17" fontId="8" fillId="7" borderId="0" xfId="0" applyNumberFormat="1" applyFont="1" applyFill="1" applyBorder="1" applyAlignment="1" applyProtection="1">
      <alignment horizontal="center"/>
    </xf>
    <xf numFmtId="0" fontId="27" fillId="12" borderId="33" xfId="0" applyFont="1" applyFill="1" applyBorder="1" applyAlignment="1">
      <alignment horizontal="left" indent="60"/>
    </xf>
    <xf numFmtId="0" fontId="27" fillId="12" borderId="34" xfId="0" applyFont="1" applyFill="1" applyBorder="1" applyAlignment="1">
      <alignment horizontal="center" vertical="center"/>
    </xf>
    <xf numFmtId="0" fontId="27" fillId="12" borderId="35" xfId="0" applyFont="1" applyFill="1" applyBorder="1" applyAlignment="1">
      <alignment horizontal="left" indent="58"/>
    </xf>
    <xf numFmtId="0" fontId="27" fillId="12" borderId="36" xfId="0" applyFont="1" applyFill="1" applyBorder="1" applyAlignment="1">
      <alignment horizontal="left" indent="58"/>
    </xf>
    <xf numFmtId="0" fontId="27" fillId="12" borderId="37" xfId="0" applyFont="1" applyFill="1" applyBorder="1" applyAlignment="1">
      <alignment horizontal="left" indent="58"/>
    </xf>
    <xf numFmtId="0" fontId="4" fillId="7" borderId="4" xfId="0" applyNumberFormat="1" applyFont="1" applyFill="1" applyBorder="1" applyAlignment="1" applyProtection="1">
      <alignment horizontal="center" wrapText="1"/>
    </xf>
    <xf numFmtId="0" fontId="4" fillId="7" borderId="31" xfId="0" applyNumberFormat="1" applyFont="1" applyFill="1" applyBorder="1" applyAlignment="1" applyProtection="1">
      <alignment horizontal="center" wrapText="1"/>
    </xf>
    <xf numFmtId="0" fontId="4" fillId="7" borderId="32" xfId="0" applyNumberFormat="1" applyFont="1" applyFill="1" applyBorder="1" applyAlignment="1" applyProtection="1">
      <alignment horizontal="center" wrapText="1"/>
    </xf>
    <xf numFmtId="0" fontId="4" fillId="7" borderId="17" xfId="0" applyFont="1" applyFill="1" applyBorder="1" applyAlignment="1">
      <alignment horizontal="center"/>
    </xf>
    <xf numFmtId="0" fontId="4" fillId="7" borderId="9" xfId="0" applyNumberFormat="1" applyFont="1" applyFill="1" applyBorder="1" applyAlignment="1" applyProtection="1">
      <alignment horizontal="center" vertical="top" wrapText="1"/>
    </xf>
    <xf numFmtId="0" fontId="4" fillId="7" borderId="3" xfId="0" applyNumberFormat="1" applyFont="1" applyFill="1" applyBorder="1" applyAlignment="1" applyProtection="1">
      <alignment horizontal="center" vertical="top" wrapText="1"/>
    </xf>
    <xf numFmtId="0" fontId="4" fillId="7" borderId="5" xfId="0" applyNumberFormat="1" applyFont="1" applyFill="1" applyBorder="1" applyAlignment="1" applyProtection="1">
      <alignment horizontal="center" wrapText="1"/>
    </xf>
    <xf numFmtId="0" fontId="4" fillId="7" borderId="6" xfId="0" applyNumberFormat="1" applyFont="1" applyFill="1" applyBorder="1" applyAlignment="1" applyProtection="1">
      <alignment horizontal="center" wrapText="1"/>
    </xf>
    <xf numFmtId="0" fontId="4" fillId="7" borderId="7" xfId="0" applyNumberFormat="1" applyFont="1" applyFill="1" applyBorder="1" applyAlignment="1" applyProtection="1">
      <alignment horizontal="center" wrapText="1"/>
    </xf>
    <xf numFmtId="0" fontId="4" fillId="7" borderId="2" xfId="0" applyNumberFormat="1" applyFont="1" applyFill="1" applyBorder="1" applyAlignment="1" applyProtection="1">
      <alignment horizontal="center" wrapText="1"/>
    </xf>
    <xf numFmtId="0" fontId="4" fillId="7" borderId="2" xfId="0" applyFont="1" applyFill="1" applyBorder="1" applyAlignment="1">
      <alignment horizontal="center"/>
    </xf>
    <xf numFmtId="0" fontId="4" fillId="7" borderId="2"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164" fontId="5" fillId="6" borderId="5" xfId="2" applyNumberFormat="1" applyFont="1" applyFill="1" applyBorder="1" applyAlignment="1">
      <alignment horizontal="left"/>
    </xf>
    <xf numFmtId="164" fontId="5" fillId="6" borderId="6" xfId="2" applyNumberFormat="1" applyFont="1" applyFill="1" applyBorder="1" applyAlignment="1">
      <alignment horizontal="left"/>
    </xf>
    <xf numFmtId="164" fontId="5" fillId="6" borderId="7" xfId="2" applyNumberFormat="1" applyFont="1" applyFill="1" applyBorder="1" applyAlignment="1">
      <alignment horizontal="left"/>
    </xf>
    <xf numFmtId="164" fontId="5" fillId="0" borderId="5" xfId="2" applyNumberFormat="1" applyFont="1" applyFill="1" applyBorder="1" applyAlignment="1">
      <alignment horizontal="left"/>
    </xf>
    <xf numFmtId="164" fontId="5" fillId="0" borderId="6" xfId="2" applyNumberFormat="1" applyFont="1" applyFill="1" applyBorder="1" applyAlignment="1">
      <alignment horizontal="left"/>
    </xf>
    <xf numFmtId="164" fontId="5" fillId="0" borderId="7" xfId="2" applyNumberFormat="1" applyFont="1" applyFill="1" applyBorder="1" applyAlignment="1">
      <alignment horizontal="left"/>
    </xf>
    <xf numFmtId="49" fontId="4" fillId="7" borderId="8" xfId="0" applyNumberFormat="1" applyFont="1" applyFill="1" applyBorder="1" applyAlignment="1" applyProtection="1">
      <alignment horizontal="center" wrapText="1"/>
    </xf>
    <xf numFmtId="49" fontId="4" fillId="7" borderId="9" xfId="0" applyNumberFormat="1" applyFont="1" applyFill="1" applyBorder="1" applyAlignment="1" applyProtection="1">
      <alignment horizontal="center" wrapText="1"/>
    </xf>
    <xf numFmtId="49" fontId="4" fillId="7" borderId="3" xfId="0" applyNumberFormat="1" applyFont="1" applyFill="1" applyBorder="1" applyAlignment="1" applyProtection="1">
      <alignment horizontal="center" wrapText="1"/>
    </xf>
    <xf numFmtId="17" fontId="31" fillId="7" borderId="9" xfId="0" applyNumberFormat="1" applyFont="1" applyFill="1" applyBorder="1" applyAlignment="1">
      <alignment horizontal="center"/>
    </xf>
    <xf numFmtId="17" fontId="31" fillId="7" borderId="3" xfId="0" applyNumberFormat="1" applyFont="1" applyFill="1" applyBorder="1" applyAlignment="1">
      <alignment horizontal="center"/>
    </xf>
    <xf numFmtId="17" fontId="31" fillId="7" borderId="10" xfId="0" applyNumberFormat="1" applyFont="1" applyFill="1" applyBorder="1" applyAlignment="1">
      <alignment horizontal="center"/>
    </xf>
    <xf numFmtId="17" fontId="31" fillId="7" borderId="4" xfId="0" applyNumberFormat="1" applyFont="1" applyFill="1" applyBorder="1" applyAlignment="1">
      <alignment horizontal="center"/>
    </xf>
    <xf numFmtId="0" fontId="31" fillId="7" borderId="5" xfId="0" applyFont="1" applyFill="1" applyBorder="1" applyAlignment="1">
      <alignment horizontal="center" vertical="center" wrapText="1"/>
    </xf>
    <xf numFmtId="0" fontId="31" fillId="7" borderId="6" xfId="0" applyFont="1" applyFill="1" applyBorder="1" applyAlignment="1">
      <alignment horizontal="center" vertical="center" wrapText="1"/>
    </xf>
    <xf numFmtId="0" fontId="31" fillId="7" borderId="51" xfId="0" applyFont="1" applyFill="1" applyBorder="1" applyAlignment="1">
      <alignment horizontal="center" vertical="center" wrapText="1"/>
    </xf>
    <xf numFmtId="0" fontId="31" fillId="7" borderId="52" xfId="0" applyFont="1" applyFill="1" applyBorder="1" applyAlignment="1">
      <alignment horizontal="center" vertical="center" wrapText="1"/>
    </xf>
    <xf numFmtId="0" fontId="31" fillId="7" borderId="7" xfId="0" applyFont="1" applyFill="1" applyBorder="1" applyAlignment="1">
      <alignment horizontal="center" vertical="center" wrapText="1"/>
    </xf>
    <xf numFmtId="0" fontId="4" fillId="7" borderId="4" xfId="0" applyNumberFormat="1" applyFont="1" applyFill="1" applyBorder="1" applyAlignment="1" applyProtection="1">
      <alignment horizontal="center"/>
    </xf>
    <xf numFmtId="0" fontId="4" fillId="7" borderId="22" xfId="0" applyNumberFormat="1" applyFont="1" applyFill="1" applyBorder="1" applyAlignment="1" applyProtection="1">
      <alignment horizontal="center"/>
    </xf>
    <xf numFmtId="0" fontId="4" fillId="7" borderId="4" xfId="0" applyNumberFormat="1" applyFont="1" applyFill="1" applyBorder="1" applyAlignment="1" applyProtection="1">
      <alignment horizontal="center" vertical="center"/>
    </xf>
    <xf numFmtId="0" fontId="4" fillId="7" borderId="22" xfId="0" applyNumberFormat="1" applyFont="1" applyFill="1" applyBorder="1" applyAlignment="1" applyProtection="1">
      <alignment horizontal="center" vertical="center"/>
    </xf>
    <xf numFmtId="0" fontId="27" fillId="12" borderId="33" xfId="0" applyFont="1" applyFill="1" applyBorder="1" applyAlignment="1">
      <alignment horizontal="left" indent="57"/>
    </xf>
    <xf numFmtId="0" fontId="27" fillId="12" borderId="35" xfId="0" applyFont="1" applyFill="1" applyBorder="1" applyAlignment="1">
      <alignment horizontal="left" indent="54"/>
    </xf>
    <xf numFmtId="0" fontId="27" fillId="12" borderId="36" xfId="0" applyFont="1" applyFill="1" applyBorder="1" applyAlignment="1">
      <alignment horizontal="left" indent="54"/>
    </xf>
    <xf numFmtId="0" fontId="27" fillId="12" borderId="37" xfId="0" applyFont="1" applyFill="1" applyBorder="1" applyAlignment="1">
      <alignment horizontal="left" indent="54"/>
    </xf>
    <xf numFmtId="0" fontId="37" fillId="12" borderId="33" xfId="0" applyNumberFormat="1" applyFont="1" applyFill="1" applyBorder="1" applyAlignment="1" applyProtection="1">
      <alignment horizontal="center"/>
    </xf>
    <xf numFmtId="0" fontId="40" fillId="15" borderId="0" xfId="0" applyFont="1" applyFill="1" applyBorder="1" applyAlignment="1">
      <alignment horizontal="left" vertical="top" wrapText="1"/>
    </xf>
    <xf numFmtId="0" fontId="36" fillId="8" borderId="0" xfId="0" applyFont="1" applyFill="1" applyAlignment="1">
      <alignment horizontal="left" vertical="top" wrapText="1"/>
    </xf>
    <xf numFmtId="0" fontId="4" fillId="7" borderId="2" xfId="3" applyFont="1" applyFill="1" applyBorder="1" applyAlignment="1">
      <alignment horizontal="center" wrapText="1"/>
    </xf>
    <xf numFmtId="0" fontId="25" fillId="8" borderId="0" xfId="0" applyFont="1" applyFill="1" applyAlignment="1">
      <alignment vertical="center"/>
    </xf>
    <xf numFmtId="17" fontId="8" fillId="7" borderId="5" xfId="0" applyNumberFormat="1" applyFont="1" applyFill="1" applyBorder="1" applyAlignment="1" applyProtection="1">
      <alignment horizontal="center"/>
    </xf>
    <xf numFmtId="17" fontId="8" fillId="7" borderId="7" xfId="0" applyNumberFormat="1" applyFont="1" applyFill="1" applyBorder="1" applyAlignment="1" applyProtection="1">
      <alignment horizontal="center"/>
    </xf>
    <xf numFmtId="17" fontId="31" fillId="7" borderId="5" xfId="3" applyNumberFormat="1" applyFont="1" applyFill="1" applyBorder="1" applyAlignment="1">
      <alignment horizontal="center"/>
    </xf>
    <xf numFmtId="17" fontId="31" fillId="7" borderId="6" xfId="3" applyNumberFormat="1" applyFont="1" applyFill="1" applyBorder="1" applyAlignment="1">
      <alignment horizontal="center"/>
    </xf>
    <xf numFmtId="17" fontId="31" fillId="7" borderId="7" xfId="3" applyNumberFormat="1" applyFont="1" applyFill="1" applyBorder="1" applyAlignment="1">
      <alignment horizontal="center"/>
    </xf>
    <xf numFmtId="0" fontId="31" fillId="7" borderId="10" xfId="3" applyFont="1" applyFill="1" applyBorder="1" applyAlignment="1">
      <alignment horizontal="center" wrapText="1"/>
    </xf>
    <xf numFmtId="0" fontId="31" fillId="7" borderId="4" xfId="3" applyFont="1" applyFill="1" applyBorder="1" applyAlignment="1">
      <alignment horizontal="center"/>
    </xf>
    <xf numFmtId="0" fontId="31" fillId="7" borderId="10" xfId="3" applyFont="1" applyFill="1" applyBorder="1" applyAlignment="1">
      <alignment horizontal="center"/>
    </xf>
    <xf numFmtId="0" fontId="31" fillId="7" borderId="4" xfId="3" applyFont="1" applyFill="1" applyBorder="1" applyAlignment="1">
      <alignment horizontal="center" wrapText="1"/>
    </xf>
    <xf numFmtId="17" fontId="31" fillId="7" borderId="10" xfId="3" applyNumberFormat="1" applyFont="1" applyFill="1" applyBorder="1" applyAlignment="1">
      <alignment horizontal="center"/>
    </xf>
    <xf numFmtId="17" fontId="31" fillId="7" borderId="4" xfId="3" applyNumberFormat="1" applyFont="1" applyFill="1" applyBorder="1" applyAlignment="1">
      <alignment horizontal="center"/>
    </xf>
    <xf numFmtId="0" fontId="4" fillId="7" borderId="0" xfId="0" applyFont="1" applyFill="1" applyBorder="1" applyAlignment="1">
      <alignment horizontal="center"/>
    </xf>
    <xf numFmtId="0" fontId="4" fillId="7" borderId="26" xfId="0" applyFont="1" applyFill="1" applyBorder="1" applyAlignment="1">
      <alignment horizontal="center"/>
    </xf>
    <xf numFmtId="0" fontId="4" fillId="7" borderId="4" xfId="0" applyFont="1" applyFill="1" applyBorder="1" applyAlignment="1">
      <alignment horizontal="center"/>
    </xf>
    <xf numFmtId="164" fontId="32" fillId="6" borderId="5" xfId="2" applyNumberFormat="1" applyFont="1" applyFill="1" applyBorder="1" applyAlignment="1">
      <alignment horizontal="center"/>
    </xf>
    <xf numFmtId="164" fontId="32" fillId="6" borderId="7" xfId="2" applyNumberFormat="1" applyFont="1" applyFill="1" applyBorder="1" applyAlignment="1">
      <alignment horizontal="center"/>
    </xf>
    <xf numFmtId="17" fontId="41" fillId="7" borderId="5" xfId="0" applyNumberFormat="1" applyFont="1" applyFill="1" applyBorder="1" applyAlignment="1">
      <alignment horizontal="center"/>
    </xf>
    <xf numFmtId="17" fontId="41" fillId="7" borderId="28" xfId="0" applyNumberFormat="1" applyFont="1" applyFill="1" applyBorder="1" applyAlignment="1">
      <alignment horizontal="center"/>
    </xf>
    <xf numFmtId="0" fontId="31" fillId="7" borderId="29" xfId="0" applyFont="1" applyFill="1" applyBorder="1" applyAlignment="1">
      <alignment horizontal="center"/>
    </xf>
    <xf numFmtId="0" fontId="31" fillId="7" borderId="28" xfId="0" applyFont="1" applyFill="1" applyBorder="1" applyAlignment="1">
      <alignment horizontal="center"/>
    </xf>
    <xf numFmtId="0" fontId="31" fillId="7" borderId="6" xfId="0" applyFont="1" applyFill="1" applyBorder="1" applyAlignment="1">
      <alignment horizontal="center"/>
    </xf>
    <xf numFmtId="17" fontId="41" fillId="7" borderId="42" xfId="0" applyNumberFormat="1" applyFont="1" applyFill="1" applyBorder="1" applyAlignment="1">
      <alignment horizontal="center"/>
    </xf>
    <xf numFmtId="17" fontId="41" fillId="7" borderId="44" xfId="0" applyNumberFormat="1" applyFont="1" applyFill="1" applyBorder="1" applyAlignment="1">
      <alignment horizontal="center"/>
    </xf>
    <xf numFmtId="17" fontId="41" fillId="7" borderId="43" xfId="0" applyNumberFormat="1" applyFont="1" applyFill="1" applyBorder="1" applyAlignment="1">
      <alignment horizontal="center"/>
    </xf>
    <xf numFmtId="17" fontId="42" fillId="16" borderId="42" xfId="0" applyNumberFormat="1" applyFont="1" applyFill="1" applyBorder="1" applyAlignment="1">
      <alignment horizontal="center"/>
    </xf>
    <xf numFmtId="17" fontId="42" fillId="16" borderId="43" xfId="0" applyNumberFormat="1" applyFont="1" applyFill="1" applyBorder="1" applyAlignment="1">
      <alignment horizontal="center"/>
    </xf>
    <xf numFmtId="17" fontId="42" fillId="16" borderId="44" xfId="0" applyNumberFormat="1" applyFont="1" applyFill="1" applyBorder="1" applyAlignment="1">
      <alignment horizontal="center"/>
    </xf>
    <xf numFmtId="0" fontId="4" fillId="7" borderId="25" xfId="0" applyNumberFormat="1" applyFont="1" applyFill="1" applyBorder="1" applyAlignment="1" applyProtection="1">
      <alignment horizontal="center"/>
    </xf>
    <xf numFmtId="0" fontId="4" fillId="7" borderId="0" xfId="0" applyNumberFormat="1" applyFont="1" applyFill="1" applyBorder="1" applyAlignment="1" applyProtection="1">
      <alignment horizontal="center"/>
    </xf>
    <xf numFmtId="0" fontId="18" fillId="7" borderId="19" xfId="0" applyNumberFormat="1" applyFont="1" applyFill="1" applyBorder="1" applyAlignment="1" applyProtection="1">
      <alignment horizontal="center" vertical="center" wrapText="1"/>
    </xf>
    <xf numFmtId="0" fontId="15" fillId="8" borderId="0" xfId="0" applyFont="1" applyFill="1" applyBorder="1" applyAlignment="1">
      <alignment horizontal="left" vertical="center"/>
    </xf>
    <xf numFmtId="0" fontId="15" fillId="8" borderId="0" xfId="0" applyFont="1" applyFill="1" applyBorder="1" applyAlignment="1">
      <alignment horizontal="left" vertical="center" wrapText="1"/>
    </xf>
    <xf numFmtId="0" fontId="18" fillId="10" borderId="19" xfId="0" applyNumberFormat="1" applyFont="1" applyFill="1" applyBorder="1" applyAlignment="1" applyProtection="1">
      <alignment horizontal="center" vertical="center" wrapText="1"/>
    </xf>
  </cellXfs>
  <cellStyles count="8">
    <cellStyle name="Check Cell" xfId="3" builtinId="23"/>
    <cellStyle name="Comma" xfId="2" builtinId="3"/>
    <cellStyle name="Comma 2" xfId="7" xr:uid="{FF957C67-653E-4729-864A-2B0A3C7A032D}"/>
    <cellStyle name="Currency" xfId="4" builtinId="4"/>
    <cellStyle name="Normal" xfId="0" builtinId="0"/>
    <cellStyle name="Normal 2 2" xfId="5" xr:uid="{00000000-0005-0000-0000-000004000000}"/>
    <cellStyle name="Normal 3 2" xfId="6" xr:uid="{00000000-0005-0000-0000-000005000000}"/>
    <cellStyle name="Percent" xfId="1" builtinId="5"/>
  </cellStyles>
  <dxfs count="502">
    <dxf>
      <font>
        <b val="0"/>
        <i val="0"/>
        <strike val="0"/>
        <condense val="0"/>
        <extend val="0"/>
        <outline val="0"/>
        <shadow val="0"/>
        <u val="none"/>
        <vertAlign val="baseline"/>
        <sz val="11"/>
        <color theme="1"/>
        <name val="Gotham Book"/>
        <scheme val="none"/>
      </font>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rgb="FFFF0000"/>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style="thin">
          <color theme="0"/>
        </right>
        <top style="thin">
          <color theme="0"/>
        </top>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3" formatCode="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01"/>
      <tableStyleElement type="headerRow" dxfId="500"/>
    </tableStyle>
  </tableStyles>
  <colors>
    <mruColors>
      <color rgb="FFDBE5F1"/>
      <color rgb="FFB0A5BC"/>
      <color rgb="FF614B7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2" y="220133"/>
          <a:ext cx="4446058" cy="4850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299058</xdr:colOff>
      <xdr:row>13</xdr:row>
      <xdr:rowOff>35657</xdr:rowOff>
    </xdr:from>
    <xdr:ext cx="932948" cy="261610"/>
    <xdr:sp macro="" textlink="">
      <xdr:nvSpPr>
        <xdr:cNvPr id="2" name="Rectangle 1">
          <a:extLst>
            <a:ext uri="{FF2B5EF4-FFF2-40B4-BE49-F238E27FC236}">
              <a16:creationId xmlns:a16="http://schemas.microsoft.com/office/drawing/2014/main" id="{12858E7C-ACD9-4DC9-98E4-83CCB26591DE}"/>
            </a:ext>
          </a:extLst>
        </xdr:cNvPr>
        <xdr:cNvSpPr/>
      </xdr:nvSpPr>
      <xdr:spPr>
        <a:xfrm>
          <a:off x="3403502" y="3013101"/>
          <a:ext cx="932948" cy="261610"/>
        </a:xfrm>
        <a:prstGeom prst="rect">
          <a:avLst/>
        </a:prstGeom>
        <a:no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April 2019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6" displayName="Table46" ref="A2:F15" totalsRowShown="0" headerRowDxfId="499" dataDxfId="497" headerRowBorderDxfId="498" tableBorderDxfId="496" totalsRowBorderDxfId="495" dataCellStyle="Comma">
  <autoFilter ref="A2:F1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Month" dataDxfId="494"/>
    <tableColumn id="2" xr3:uid="{00000000-0010-0000-0000-000002000000}" name="Nominal insurer" dataDxfId="493" dataCellStyle="Comma"/>
    <tableColumn id="3" xr3:uid="{00000000-0010-0000-0000-000003000000}" name="Self insurer" dataDxfId="492" dataCellStyle="Comma"/>
    <tableColumn id="4" xr3:uid="{00000000-0010-0000-0000-000004000000}" name="Specialised insurers" dataDxfId="491" dataCellStyle="Comma"/>
    <tableColumn id="5" xr3:uid="{00000000-0010-0000-0000-000005000000}" name="Government self-insurers (TMF)" dataDxfId="490" dataCellStyle="Comma"/>
    <tableColumn id="6" xr3:uid="{00000000-0010-0000-0000-000006000000}" name="Total" dataDxfId="489" data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1410" displayName="Table1410" ref="A15:N26" totalsRowShown="0" headerRowDxfId="345" dataDxfId="343" headerRowBorderDxfId="344" tableBorderDxfId="342" totalsRowBorderDxfId="341" dataCellStyle="Comma">
  <autoFilter ref="A15:N26"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340"/>
    <tableColumn id="2" xr3:uid="{00000000-0010-0000-0900-000002000000}" name="Apr-18" dataDxfId="339" dataCellStyle="Comma"/>
    <tableColumn id="3" xr3:uid="{00000000-0010-0000-0900-000003000000}" name="May-18" dataDxfId="338" dataCellStyle="Comma"/>
    <tableColumn id="4" xr3:uid="{00000000-0010-0000-0900-000004000000}" name="Jun-18" dataDxfId="337" dataCellStyle="Comma"/>
    <tableColumn id="5" xr3:uid="{00000000-0010-0000-0900-000005000000}" name="Jul-18" dataDxfId="336" dataCellStyle="Comma"/>
    <tableColumn id="6" xr3:uid="{00000000-0010-0000-0900-000006000000}" name="Aug-18" dataDxfId="335" dataCellStyle="Comma"/>
    <tableColumn id="7" xr3:uid="{00000000-0010-0000-0900-000007000000}" name="Sep-18" dataDxfId="334" dataCellStyle="Comma"/>
    <tableColumn id="8" xr3:uid="{00000000-0010-0000-0900-000008000000}" name="Oct-18" dataDxfId="333" dataCellStyle="Comma"/>
    <tableColumn id="9" xr3:uid="{00000000-0010-0000-0900-000009000000}" name="Nov-18" dataDxfId="332" dataCellStyle="Comma"/>
    <tableColumn id="10" xr3:uid="{00000000-0010-0000-0900-00000A000000}" name="Dec-18" dataDxfId="331" dataCellStyle="Comma"/>
    <tableColumn id="11" xr3:uid="{00000000-0010-0000-0900-00000B000000}" name="Jan-19" dataDxfId="330" dataCellStyle="Comma"/>
    <tableColumn id="12" xr3:uid="{00000000-0010-0000-0900-00000C000000}" name="Feb-19" dataDxfId="329" dataCellStyle="Comma"/>
    <tableColumn id="13" xr3:uid="{00000000-0010-0000-0900-00000D000000}" name="Mar-19" dataDxfId="328" dataCellStyle="Comma"/>
    <tableColumn id="14" xr3:uid="{00000000-0010-0000-0900-00000E000000}" name="Apr-19" dataDxfId="327"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511" displayName="Table1511" ref="A28:N38" totalsRowShown="0" headerRowDxfId="326" dataDxfId="324" headerRowBorderDxfId="325" tableBorderDxfId="323" totalsRowBorderDxfId="322" dataCellStyle="Comma">
  <autoFilter ref="A28:N3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Bodily location of injury" dataDxfId="321"/>
    <tableColumn id="2" xr3:uid="{00000000-0010-0000-0A00-000002000000}" name="Apr-18" dataDxfId="320" dataCellStyle="Comma"/>
    <tableColumn id="3" xr3:uid="{00000000-0010-0000-0A00-000003000000}" name="May-18" dataDxfId="319" dataCellStyle="Comma"/>
    <tableColumn id="4" xr3:uid="{00000000-0010-0000-0A00-000004000000}" name="Jun-18" dataDxfId="318" dataCellStyle="Comma"/>
    <tableColumn id="5" xr3:uid="{00000000-0010-0000-0A00-000005000000}" name="Jul-18" dataDxfId="317" dataCellStyle="Comma"/>
    <tableColumn id="6" xr3:uid="{00000000-0010-0000-0A00-000006000000}" name="Aug-18" dataDxfId="316" dataCellStyle="Comma"/>
    <tableColumn id="7" xr3:uid="{00000000-0010-0000-0A00-000007000000}" name="Sep-18" dataDxfId="315" dataCellStyle="Comma"/>
    <tableColumn id="8" xr3:uid="{00000000-0010-0000-0A00-000008000000}" name="Oct-18" dataDxfId="314" dataCellStyle="Comma"/>
    <tableColumn id="9" xr3:uid="{00000000-0010-0000-0A00-000009000000}" name="Nov-18" dataDxfId="313" dataCellStyle="Comma"/>
    <tableColumn id="10" xr3:uid="{00000000-0010-0000-0A00-00000A000000}" name="Dec-18" dataDxfId="312" dataCellStyle="Comma"/>
    <tableColumn id="11" xr3:uid="{00000000-0010-0000-0A00-00000B000000}" name="Jan-19" dataDxfId="311" dataCellStyle="Comma"/>
    <tableColumn id="12" xr3:uid="{00000000-0010-0000-0A00-00000C000000}" name="Feb-19" dataDxfId="310" dataCellStyle="Comma"/>
    <tableColumn id="13" xr3:uid="{00000000-0010-0000-0A00-00000D000000}" name="Mar-19" dataDxfId="309" dataCellStyle="Comma"/>
    <tableColumn id="14" xr3:uid="{00000000-0010-0000-0A00-00000E000000}" name="Apr-19" dataDxfId="308"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612" displayName="Table1612" ref="A41:N51" totalsRowShown="0" headerRowDxfId="307" dataDxfId="305" headerRowBorderDxfId="306" tableBorderDxfId="304" totalsRowBorderDxfId="303" dataCellStyle="Comma">
  <autoFilter ref="A41:N51"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B00-000001000000}" name="Bodily location of injury" dataDxfId="302"/>
    <tableColumn id="2" xr3:uid="{00000000-0010-0000-0B00-000002000000}" name="Apr-18" dataDxfId="301" dataCellStyle="Comma"/>
    <tableColumn id="3" xr3:uid="{00000000-0010-0000-0B00-000003000000}" name="May-18" dataDxfId="300" dataCellStyle="Comma"/>
    <tableColumn id="4" xr3:uid="{00000000-0010-0000-0B00-000004000000}" name="Jun-18" dataDxfId="299" dataCellStyle="Comma"/>
    <tableColumn id="5" xr3:uid="{00000000-0010-0000-0B00-000005000000}" name="Jul-18" dataDxfId="298" dataCellStyle="Comma"/>
    <tableColumn id="6" xr3:uid="{00000000-0010-0000-0B00-000006000000}" name="Aug-18" dataDxfId="297" dataCellStyle="Comma"/>
    <tableColumn id="7" xr3:uid="{00000000-0010-0000-0B00-000007000000}" name="Sep-18" dataDxfId="296" dataCellStyle="Comma"/>
    <tableColumn id="8" xr3:uid="{00000000-0010-0000-0B00-000008000000}" name="Oct-18" dataDxfId="295" dataCellStyle="Comma"/>
    <tableColumn id="9" xr3:uid="{00000000-0010-0000-0B00-000009000000}" name="Nov-18" dataDxfId="294" dataCellStyle="Comma"/>
    <tableColumn id="10" xr3:uid="{00000000-0010-0000-0B00-00000A000000}" name="Dec-18" dataDxfId="293" dataCellStyle="Comma"/>
    <tableColumn id="11" xr3:uid="{00000000-0010-0000-0B00-00000B000000}" name="Jan-19" dataDxfId="292" dataCellStyle="Comma"/>
    <tableColumn id="12" xr3:uid="{00000000-0010-0000-0B00-00000C000000}" name="Feb-19" dataDxfId="291" dataCellStyle="Comma"/>
    <tableColumn id="13" xr3:uid="{00000000-0010-0000-0B00-00000D000000}" name="Mar-19" dataDxfId="290" dataCellStyle="Comma"/>
    <tableColumn id="14" xr3:uid="{00000000-0010-0000-0B00-00000E000000}" name="Apr-19" dataDxfId="289"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713" displayName="Table1713" ref="A54:N64" totalsRowShown="0" headerRowDxfId="288" dataDxfId="286" headerRowBorderDxfId="287" tableBorderDxfId="285" totalsRowBorderDxfId="284" dataCellStyle="Comma">
  <autoFilter ref="A54:N64"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C00-000001000000}" name="Bodily location of injury" dataDxfId="283"/>
    <tableColumn id="2" xr3:uid="{00000000-0010-0000-0C00-000002000000}" name="Apr-18" dataDxfId="282" dataCellStyle="Comma"/>
    <tableColumn id="3" xr3:uid="{00000000-0010-0000-0C00-000003000000}" name="May-18" dataDxfId="281" dataCellStyle="Comma"/>
    <tableColumn id="4" xr3:uid="{00000000-0010-0000-0C00-000004000000}" name="Jun-18" dataDxfId="280" dataCellStyle="Comma"/>
    <tableColumn id="5" xr3:uid="{00000000-0010-0000-0C00-000005000000}" name="Jul-18" dataDxfId="279" dataCellStyle="Comma"/>
    <tableColumn id="6" xr3:uid="{00000000-0010-0000-0C00-000006000000}" name="Aug-18" dataDxfId="278" dataCellStyle="Comma"/>
    <tableColumn id="7" xr3:uid="{00000000-0010-0000-0C00-000007000000}" name="Sep-18" dataDxfId="277" dataCellStyle="Comma"/>
    <tableColumn id="8" xr3:uid="{00000000-0010-0000-0C00-000008000000}" name="Oct-18" dataDxfId="276" dataCellStyle="Comma"/>
    <tableColumn id="9" xr3:uid="{00000000-0010-0000-0C00-000009000000}" name="Nov-18" dataDxfId="275" dataCellStyle="Comma"/>
    <tableColumn id="10" xr3:uid="{00000000-0010-0000-0C00-00000A000000}" name="Dec-18" dataDxfId="274" dataCellStyle="Comma"/>
    <tableColumn id="11" xr3:uid="{00000000-0010-0000-0C00-00000B000000}" name="Jan-19" dataDxfId="273" dataCellStyle="Comma"/>
    <tableColumn id="12" xr3:uid="{00000000-0010-0000-0C00-00000C000000}" name="Feb-19" dataDxfId="272" dataCellStyle="Comma"/>
    <tableColumn id="13" xr3:uid="{00000000-0010-0000-0C00-00000D000000}" name="Mar-19" dataDxfId="271" dataCellStyle="Comma"/>
    <tableColumn id="14" xr3:uid="{00000000-0010-0000-0C00-00000E000000}" name="Apr-19" dataDxfId="270"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814" displayName="Table1814" ref="A2:N13" totalsRowShown="0" headerRowDxfId="269" dataDxfId="267" headerRowBorderDxfId="268" tableBorderDxfId="266" totalsRowBorderDxfId="265" dataCellStyle="Comma">
  <autoFilter ref="A2:N13"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D00-000001000000}" name="Mechanism of incident" dataDxfId="264"/>
    <tableColumn id="2" xr3:uid="{00000000-0010-0000-0D00-000002000000}" name="Apr-18" dataDxfId="263" dataCellStyle="Comma"/>
    <tableColumn id="3" xr3:uid="{00000000-0010-0000-0D00-000003000000}" name="May-18" dataDxfId="262" dataCellStyle="Comma"/>
    <tableColumn id="4" xr3:uid="{00000000-0010-0000-0D00-000004000000}" name="Jun-18" dataDxfId="261" dataCellStyle="Comma"/>
    <tableColumn id="5" xr3:uid="{00000000-0010-0000-0D00-000005000000}" name="Jul-18" dataDxfId="260" dataCellStyle="Comma"/>
    <tableColumn id="6" xr3:uid="{00000000-0010-0000-0D00-000006000000}" name="Aug-18" dataDxfId="259" dataCellStyle="Comma"/>
    <tableColumn id="7" xr3:uid="{00000000-0010-0000-0D00-000007000000}" name="Sep-18" dataDxfId="258" dataCellStyle="Comma"/>
    <tableColumn id="8" xr3:uid="{00000000-0010-0000-0D00-000008000000}" name="Oct-18" dataDxfId="257" dataCellStyle="Comma"/>
    <tableColumn id="9" xr3:uid="{00000000-0010-0000-0D00-000009000000}" name="Nov-18" dataDxfId="256" dataCellStyle="Comma"/>
    <tableColumn id="10" xr3:uid="{00000000-0010-0000-0D00-00000A000000}" name="Dec-18" dataDxfId="255" dataCellStyle="Comma"/>
    <tableColumn id="11" xr3:uid="{00000000-0010-0000-0D00-00000B000000}" name="Jan-19" dataDxfId="254" dataCellStyle="Comma"/>
    <tableColumn id="12" xr3:uid="{00000000-0010-0000-0D00-00000C000000}" name="Feb-19" dataDxfId="253" dataCellStyle="Comma"/>
    <tableColumn id="13" xr3:uid="{00000000-0010-0000-0D00-00000D000000}" name="Mar-19" dataDxfId="252" dataCellStyle="Comma"/>
    <tableColumn id="14" xr3:uid="{00000000-0010-0000-0D00-00000E000000}" name="Apr-19" dataDxfId="251" dataCellStyle="Comm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1915" displayName="Table1915" ref="A17:N28" totalsRowShown="0" headerRowDxfId="250" dataDxfId="248" headerRowBorderDxfId="249" tableBorderDxfId="247" totalsRowBorderDxfId="246" dataCellStyle="Comma">
  <autoFilter ref="A17:N28"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E00-000001000000}" name="Mechanism of incident" dataDxfId="245"/>
    <tableColumn id="2" xr3:uid="{00000000-0010-0000-0E00-000002000000}" name="Apr-18" dataDxfId="244" dataCellStyle="Comma"/>
    <tableColumn id="3" xr3:uid="{00000000-0010-0000-0E00-000003000000}" name="May-18" dataDxfId="243" dataCellStyle="Comma"/>
    <tableColumn id="4" xr3:uid="{00000000-0010-0000-0E00-000004000000}" name="Jun-18" dataDxfId="242" dataCellStyle="Comma"/>
    <tableColumn id="5" xr3:uid="{00000000-0010-0000-0E00-000005000000}" name="Jul-18" dataDxfId="241" dataCellStyle="Comma"/>
    <tableColumn id="6" xr3:uid="{00000000-0010-0000-0E00-000006000000}" name="Aug-18" dataDxfId="240" dataCellStyle="Comma"/>
    <tableColumn id="7" xr3:uid="{00000000-0010-0000-0E00-000007000000}" name="Sep-18" dataDxfId="239" dataCellStyle="Comma"/>
    <tableColumn id="8" xr3:uid="{00000000-0010-0000-0E00-000008000000}" name="Oct-18" dataDxfId="238" dataCellStyle="Comma"/>
    <tableColumn id="9" xr3:uid="{00000000-0010-0000-0E00-000009000000}" name="Nov-18" dataDxfId="237" dataCellStyle="Comma"/>
    <tableColumn id="10" xr3:uid="{00000000-0010-0000-0E00-00000A000000}" name="Dec-18" dataDxfId="236" dataCellStyle="Comma"/>
    <tableColumn id="11" xr3:uid="{00000000-0010-0000-0E00-00000B000000}" name="Jan-19" dataDxfId="235" dataCellStyle="Comma"/>
    <tableColumn id="12" xr3:uid="{00000000-0010-0000-0E00-00000C000000}" name="Feb-19" dataDxfId="234" dataCellStyle="Comma"/>
    <tableColumn id="13" xr3:uid="{00000000-0010-0000-0E00-00000D000000}" name="Mar-19" dataDxfId="233" dataCellStyle="Comma"/>
    <tableColumn id="14" xr3:uid="{00000000-0010-0000-0E00-00000E000000}" name="Apr-19" dataDxfId="232" dataCellStyle="Comm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e2016" displayName="Table2016" ref="A32:N43" totalsRowShown="0" headerRowDxfId="231" dataDxfId="229" headerRowBorderDxfId="230" tableBorderDxfId="228" totalsRowBorderDxfId="227" dataCellStyle="Comma">
  <autoFilter ref="A32:N4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F00-000001000000}" name="Mechanism of incident" dataDxfId="226"/>
    <tableColumn id="2" xr3:uid="{00000000-0010-0000-0F00-000002000000}" name="Apr-18" dataDxfId="225" dataCellStyle="Comma"/>
    <tableColumn id="3" xr3:uid="{00000000-0010-0000-0F00-000003000000}" name="May-18" dataDxfId="224" dataCellStyle="Comma"/>
    <tableColumn id="4" xr3:uid="{00000000-0010-0000-0F00-000004000000}" name="Jun-18" dataDxfId="223" dataCellStyle="Comma"/>
    <tableColumn id="5" xr3:uid="{00000000-0010-0000-0F00-000005000000}" name="Jul-18" dataDxfId="222" dataCellStyle="Comma"/>
    <tableColumn id="6" xr3:uid="{00000000-0010-0000-0F00-000006000000}" name="Aug-18" dataDxfId="221" dataCellStyle="Comma"/>
    <tableColumn id="7" xr3:uid="{00000000-0010-0000-0F00-000007000000}" name="Sep-18" dataDxfId="220" dataCellStyle="Comma"/>
    <tableColumn id="8" xr3:uid="{00000000-0010-0000-0F00-000008000000}" name="Oct-18" dataDxfId="219" dataCellStyle="Comma"/>
    <tableColumn id="9" xr3:uid="{00000000-0010-0000-0F00-000009000000}" name="Nov-18" dataDxfId="218" dataCellStyle="Comma"/>
    <tableColumn id="10" xr3:uid="{00000000-0010-0000-0F00-00000A000000}" name="Dec-18" dataDxfId="217" dataCellStyle="Comma"/>
    <tableColumn id="11" xr3:uid="{00000000-0010-0000-0F00-00000B000000}" name="Jan-19" dataDxfId="216" dataCellStyle="Comma"/>
    <tableColumn id="12" xr3:uid="{00000000-0010-0000-0F00-00000C000000}" name="Feb-19" dataDxfId="215" dataCellStyle="Comma"/>
    <tableColumn id="13" xr3:uid="{00000000-0010-0000-0F00-00000D000000}" name="Mar-19" dataDxfId="214" dataCellStyle="Comma"/>
    <tableColumn id="14" xr3:uid="{00000000-0010-0000-0F00-00000E000000}" name="Apr-19" dataDxfId="213"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2117" displayName="Table2117" ref="A47:N58" totalsRowShown="0" headerRowDxfId="212" dataDxfId="210" headerRowBorderDxfId="211" tableBorderDxfId="209" totalsRowBorderDxfId="208" dataCellStyle="Comma">
  <autoFilter ref="A47:N5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000-000001000000}" name="Mechanism of incident" dataDxfId="207"/>
    <tableColumn id="2" xr3:uid="{00000000-0010-0000-1000-000002000000}" name="Apr-18" dataDxfId="206" dataCellStyle="Comma"/>
    <tableColumn id="3" xr3:uid="{00000000-0010-0000-1000-000003000000}" name="May-18" dataDxfId="205" dataCellStyle="Comma"/>
    <tableColumn id="4" xr3:uid="{00000000-0010-0000-1000-000004000000}" name="Jun-18" dataDxfId="204" dataCellStyle="Comma"/>
    <tableColumn id="5" xr3:uid="{00000000-0010-0000-1000-000005000000}" name="Jul-18" dataDxfId="203" dataCellStyle="Comma"/>
    <tableColumn id="6" xr3:uid="{00000000-0010-0000-1000-000006000000}" name="Aug-18" dataDxfId="202" dataCellStyle="Comma"/>
    <tableColumn id="7" xr3:uid="{00000000-0010-0000-1000-000007000000}" name="Sep-18" dataDxfId="201" dataCellStyle="Comma"/>
    <tableColumn id="8" xr3:uid="{00000000-0010-0000-1000-000008000000}" name="Oct-18" dataDxfId="200" dataCellStyle="Comma"/>
    <tableColumn id="9" xr3:uid="{00000000-0010-0000-1000-000009000000}" name="Nov-18" dataDxfId="199" dataCellStyle="Comma"/>
    <tableColumn id="10" xr3:uid="{00000000-0010-0000-1000-00000A000000}" name="Dec-18" dataDxfId="198" dataCellStyle="Comma"/>
    <tableColumn id="11" xr3:uid="{00000000-0010-0000-1000-00000B000000}" name="Jan-19" dataDxfId="197" dataCellStyle="Comma"/>
    <tableColumn id="12" xr3:uid="{00000000-0010-0000-1000-00000C000000}" name="Feb-19" dataDxfId="196" dataCellStyle="Comma"/>
    <tableColumn id="13" xr3:uid="{00000000-0010-0000-1000-00000D000000}" name="Mar-19" dataDxfId="195" dataCellStyle="Comma"/>
    <tableColumn id="14" xr3:uid="{00000000-0010-0000-1000-00000E000000}" name="Apr-19" dataDxfId="194" dataCellStyle="Comm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2218" displayName="Table2218" ref="A62:N73" totalsRowShown="0" headerRowDxfId="193" dataDxfId="191" headerRowBorderDxfId="192" tableBorderDxfId="190" totalsRowBorderDxfId="189" dataCellStyle="Comma">
  <autoFilter ref="A62:N7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100-000001000000}" name="Mechanism of incident" dataDxfId="188"/>
    <tableColumn id="2" xr3:uid="{00000000-0010-0000-1100-000002000000}" name="Apr-18" dataDxfId="187" dataCellStyle="Comma"/>
    <tableColumn id="3" xr3:uid="{00000000-0010-0000-1100-000003000000}" name="May-18" dataDxfId="186" dataCellStyle="Comma"/>
    <tableColumn id="4" xr3:uid="{00000000-0010-0000-1100-000004000000}" name="Jun-18" dataDxfId="185" dataCellStyle="Comma"/>
    <tableColumn id="5" xr3:uid="{00000000-0010-0000-1100-000005000000}" name="Jul-18" dataDxfId="184" dataCellStyle="Comma"/>
    <tableColumn id="6" xr3:uid="{00000000-0010-0000-1100-000006000000}" name="Aug-18" dataDxfId="183" dataCellStyle="Comma"/>
    <tableColumn id="7" xr3:uid="{00000000-0010-0000-1100-000007000000}" name="Sep-18" dataDxfId="182" dataCellStyle="Comma"/>
    <tableColumn id="8" xr3:uid="{00000000-0010-0000-1100-000008000000}" name="Oct-18" dataDxfId="181" dataCellStyle="Comma"/>
    <tableColumn id="9" xr3:uid="{00000000-0010-0000-1100-000009000000}" name="Nov-18" dataDxfId="180" dataCellStyle="Comma"/>
    <tableColumn id="10" xr3:uid="{00000000-0010-0000-1100-00000A000000}" name="Dec-18" dataDxfId="179" dataCellStyle="Comma"/>
    <tableColumn id="11" xr3:uid="{00000000-0010-0000-1100-00000B000000}" name="Jan-19" dataDxfId="178" dataCellStyle="Comma"/>
    <tableColumn id="12" xr3:uid="{00000000-0010-0000-1100-00000C000000}" name="Feb-19" dataDxfId="177" dataCellStyle="Comma"/>
    <tableColumn id="13" xr3:uid="{00000000-0010-0000-1100-00000D000000}" name="Mar-19" dataDxfId="176" dataCellStyle="Comma"/>
    <tableColumn id="14" xr3:uid="{00000000-0010-0000-1100-00000E000000}" name="Apr-19" dataDxfId="175" dataCellStyle="Comm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2319" displayName="Table2319" ref="A2:N13" totalsRowShown="0" headerRowDxfId="174" dataDxfId="172" headerRowBorderDxfId="173" tableBorderDxfId="171" totalsRowBorderDxfId="170" dataCellStyle="Currency">
  <autoFilter ref="A2:N13"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200-000001000000}" name="Payment Type" dataDxfId="169"/>
    <tableColumn id="2" xr3:uid="{00000000-0010-0000-1200-000002000000}" name="Apr-18" dataDxfId="168" dataCellStyle="Currency"/>
    <tableColumn id="3" xr3:uid="{00000000-0010-0000-1200-000003000000}" name="May-18" dataDxfId="167" dataCellStyle="Currency"/>
    <tableColumn id="4" xr3:uid="{00000000-0010-0000-1200-000004000000}" name="Jun-18" dataDxfId="166" dataCellStyle="Currency"/>
    <tableColumn id="5" xr3:uid="{00000000-0010-0000-1200-000005000000}" name="Jul-18" dataDxfId="165" dataCellStyle="Currency"/>
    <tableColumn id="6" xr3:uid="{00000000-0010-0000-1200-000006000000}" name="Aug-18" dataDxfId="164" dataCellStyle="Currency"/>
    <tableColumn id="7" xr3:uid="{00000000-0010-0000-1200-000007000000}" name="Sep-18" dataDxfId="163" dataCellStyle="Currency"/>
    <tableColumn id="8" xr3:uid="{00000000-0010-0000-1200-000008000000}" name="Oct-18" dataDxfId="162" dataCellStyle="Currency"/>
    <tableColumn id="9" xr3:uid="{00000000-0010-0000-1200-000009000000}" name="Nov-18" dataDxfId="161" dataCellStyle="Currency"/>
    <tableColumn id="10" xr3:uid="{00000000-0010-0000-1200-00000A000000}" name="Dec-18" dataDxfId="160" dataCellStyle="Currency"/>
    <tableColumn id="11" xr3:uid="{00000000-0010-0000-1200-00000B000000}" name="Jan-19" dataDxfId="159" dataCellStyle="Currency"/>
    <tableColumn id="12" xr3:uid="{00000000-0010-0000-1200-00000C000000}" name="Feb-19" dataDxfId="158" dataCellStyle="Currency"/>
    <tableColumn id="13" xr3:uid="{00000000-0010-0000-1200-00000D000000}" name="Mar-19" dataDxfId="157" dataCellStyle="Currency"/>
    <tableColumn id="14" xr3:uid="{00000000-0010-0000-1200-00000E000000}" name="Apr-19" dataDxfId="156"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le2827" displayName="Table2827" ref="A2:B6" totalsRowShown="0" headerRowDxfId="488" tableBorderDxfId="487">
  <autoFilter ref="A2:B6" xr:uid="{00000000-0009-0000-0100-00001A000000}">
    <filterColumn colId="0" hiddenButton="1"/>
    <filterColumn colId="1" hiddenButton="1"/>
  </autoFilter>
  <tableColumns count="2">
    <tableColumn id="1" xr3:uid="{00000000-0010-0000-0100-000001000000}" name="Insurer type" dataDxfId="486"/>
    <tableColumn id="2" xr3:uid="{00000000-0010-0000-0100-000002000000}" name="2017/18" dataDxfId="485" dataCellStyle="Percent"/>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2420" displayName="Table2420" ref="A17:N28" totalsRowShown="0" headerRowDxfId="155" dataDxfId="153" headerRowBorderDxfId="154" tableBorderDxfId="152" totalsRowBorderDxfId="151" dataCellStyle="Currency">
  <autoFilter ref="A17:N28"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300-000001000000}" name="Payment Type" dataDxfId="150"/>
    <tableColumn id="2" xr3:uid="{00000000-0010-0000-1300-000002000000}" name="Apr-18" dataDxfId="149" dataCellStyle="Currency"/>
    <tableColumn id="3" xr3:uid="{00000000-0010-0000-1300-000003000000}" name="May-18" dataDxfId="148" dataCellStyle="Currency"/>
    <tableColumn id="4" xr3:uid="{00000000-0010-0000-1300-000004000000}" name="Jun-18" dataDxfId="147" dataCellStyle="Currency"/>
    <tableColumn id="5" xr3:uid="{00000000-0010-0000-1300-000005000000}" name="Jul-18" dataDxfId="146" dataCellStyle="Currency"/>
    <tableColumn id="6" xr3:uid="{00000000-0010-0000-1300-000006000000}" name="Aug-18" dataDxfId="145" dataCellStyle="Currency"/>
    <tableColumn id="7" xr3:uid="{00000000-0010-0000-1300-000007000000}" name="Sep-18" dataDxfId="144" dataCellStyle="Currency"/>
    <tableColumn id="8" xr3:uid="{00000000-0010-0000-1300-000008000000}" name="Oct-18" dataDxfId="143" dataCellStyle="Currency"/>
    <tableColumn id="9" xr3:uid="{00000000-0010-0000-1300-000009000000}" name="Nov-18" dataDxfId="142" dataCellStyle="Currency"/>
    <tableColumn id="10" xr3:uid="{00000000-0010-0000-1300-00000A000000}" name="Dec-18" dataDxfId="141" dataCellStyle="Currency"/>
    <tableColumn id="11" xr3:uid="{00000000-0010-0000-1300-00000B000000}" name="Jan-19" dataDxfId="140" dataCellStyle="Currency"/>
    <tableColumn id="12" xr3:uid="{00000000-0010-0000-1300-00000C000000}" name="Feb-19" dataDxfId="139" dataCellStyle="Currency"/>
    <tableColumn id="13" xr3:uid="{00000000-0010-0000-1300-00000D000000}" name="Mar-19" dataDxfId="138" dataCellStyle="Currency"/>
    <tableColumn id="14" xr3:uid="{00000000-0010-0000-1300-00000E000000}" name="Apr-19" dataDxfId="137" dataCellStyle="Currency"/>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2521" displayName="Table2521" ref="A32:N43" totalsRowShown="0" headerRowDxfId="136" dataDxfId="134" headerRowBorderDxfId="135" tableBorderDxfId="133" totalsRowBorderDxfId="132" dataCellStyle="Currency">
  <autoFilter ref="A32:N43"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400-000001000000}" name="Payment Type" dataDxfId="131"/>
    <tableColumn id="2" xr3:uid="{00000000-0010-0000-1400-000002000000}" name="Apr-18" dataDxfId="130" dataCellStyle="Currency"/>
    <tableColumn id="3" xr3:uid="{00000000-0010-0000-1400-000003000000}" name="May-18" dataDxfId="129" dataCellStyle="Currency"/>
    <tableColumn id="4" xr3:uid="{00000000-0010-0000-1400-000004000000}" name="Jun-18" dataDxfId="128" dataCellStyle="Currency"/>
    <tableColumn id="5" xr3:uid="{00000000-0010-0000-1400-000005000000}" name="Jul-18" dataDxfId="127" dataCellStyle="Currency"/>
    <tableColumn id="6" xr3:uid="{00000000-0010-0000-1400-000006000000}" name="Aug-18" dataDxfId="126" dataCellStyle="Currency"/>
    <tableColumn id="7" xr3:uid="{00000000-0010-0000-1400-000007000000}" name="Sep-18" dataDxfId="125" dataCellStyle="Currency"/>
    <tableColumn id="8" xr3:uid="{00000000-0010-0000-1400-000008000000}" name="Oct-18" dataDxfId="124" dataCellStyle="Currency"/>
    <tableColumn id="9" xr3:uid="{00000000-0010-0000-1400-000009000000}" name="Nov-18" dataDxfId="123" dataCellStyle="Currency"/>
    <tableColumn id="10" xr3:uid="{00000000-0010-0000-1400-00000A000000}" name="Dec-18" dataDxfId="122" dataCellStyle="Currency"/>
    <tableColumn id="11" xr3:uid="{00000000-0010-0000-1400-00000B000000}" name="Jan-19" dataDxfId="121" dataCellStyle="Currency"/>
    <tableColumn id="12" xr3:uid="{00000000-0010-0000-1400-00000C000000}" name="Feb-19" dataDxfId="120" dataCellStyle="Currency"/>
    <tableColumn id="13" xr3:uid="{00000000-0010-0000-1400-00000D000000}" name="Mar-19" dataDxfId="119" dataCellStyle="Currency"/>
    <tableColumn id="14" xr3:uid="{00000000-0010-0000-1400-00000E000000}" name="Apr-19" dataDxfId="118" dataCellStyle="Currency"/>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2622" displayName="Table2622" ref="A47:N58" totalsRowShown="0" headerRowDxfId="117" dataDxfId="115" headerRowBorderDxfId="116" tableBorderDxfId="114" totalsRowBorderDxfId="113" dataCellStyle="Currency">
  <autoFilter ref="A47:N58"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500-000001000000}" name="Payment Type" dataDxfId="112"/>
    <tableColumn id="2" xr3:uid="{00000000-0010-0000-1500-000002000000}" name="Apr-18" dataDxfId="111" dataCellStyle="Currency"/>
    <tableColumn id="3" xr3:uid="{00000000-0010-0000-1500-000003000000}" name="May-18" dataDxfId="110" dataCellStyle="Currency"/>
    <tableColumn id="4" xr3:uid="{00000000-0010-0000-1500-000004000000}" name="Jun-18" dataDxfId="109" dataCellStyle="Currency"/>
    <tableColumn id="5" xr3:uid="{00000000-0010-0000-1500-000005000000}" name="Jul-18" dataDxfId="108" dataCellStyle="Currency"/>
    <tableColumn id="6" xr3:uid="{00000000-0010-0000-1500-000006000000}" name="Aug-18" dataDxfId="107" dataCellStyle="Currency"/>
    <tableColumn id="7" xr3:uid="{00000000-0010-0000-1500-000007000000}" name="Sep-18" dataDxfId="106" dataCellStyle="Currency"/>
    <tableColumn id="8" xr3:uid="{00000000-0010-0000-1500-000008000000}" name="Oct-18" dataDxfId="105" dataCellStyle="Currency"/>
    <tableColumn id="9" xr3:uid="{00000000-0010-0000-1500-000009000000}" name="Nov-18" dataDxfId="104" dataCellStyle="Currency"/>
    <tableColumn id="10" xr3:uid="{00000000-0010-0000-1500-00000A000000}" name="Dec-18" dataDxfId="103" dataCellStyle="Currency"/>
    <tableColumn id="11" xr3:uid="{00000000-0010-0000-1500-00000B000000}" name="Jan-19" dataDxfId="102" dataCellStyle="Currency"/>
    <tableColumn id="12" xr3:uid="{00000000-0010-0000-1500-00000C000000}" name="Feb-19" dataDxfId="101" dataCellStyle="Currency"/>
    <tableColumn id="13" xr3:uid="{00000000-0010-0000-1500-00000D000000}" name="Mar-19" dataDxfId="100" dataCellStyle="Currency"/>
    <tableColumn id="14" xr3:uid="{00000000-0010-0000-1500-00000E000000}" name="Apr-19" dataDxfId="99" dataCellStyle="Currency"/>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6000000}" name="Table2723" displayName="Table2723" ref="A62:N73" totalsRowShown="0" headerRowDxfId="98" dataDxfId="96" headerRowBorderDxfId="97" tableBorderDxfId="95" totalsRowBorderDxfId="94" dataCellStyle="Currency">
  <autoFilter ref="A62:N73"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600-000001000000}" name="Payment Type" dataDxfId="93"/>
    <tableColumn id="2" xr3:uid="{00000000-0010-0000-1600-000002000000}" name="Apr-18" dataDxfId="92" dataCellStyle="Currency"/>
    <tableColumn id="3" xr3:uid="{00000000-0010-0000-1600-000003000000}" name="May-18" dataDxfId="91" dataCellStyle="Currency"/>
    <tableColumn id="4" xr3:uid="{00000000-0010-0000-1600-000004000000}" name="Jun-18" dataDxfId="90" dataCellStyle="Currency"/>
    <tableColumn id="5" xr3:uid="{00000000-0010-0000-1600-000005000000}" name="Jul-18" dataDxfId="89" dataCellStyle="Currency"/>
    <tableColumn id="6" xr3:uid="{00000000-0010-0000-1600-000006000000}" name="Aug-18" dataDxfId="88" dataCellStyle="Currency"/>
    <tableColumn id="7" xr3:uid="{00000000-0010-0000-1600-000007000000}" name="Sep-18" dataDxfId="87" dataCellStyle="Currency"/>
    <tableColumn id="8" xr3:uid="{00000000-0010-0000-1600-000008000000}" name="Oct-18" dataDxfId="86" dataCellStyle="Currency"/>
    <tableColumn id="9" xr3:uid="{00000000-0010-0000-1600-000009000000}" name="Nov-18" dataDxfId="85" dataCellStyle="Currency"/>
    <tableColumn id="10" xr3:uid="{00000000-0010-0000-1600-00000A000000}" name="Dec-18" dataDxfId="84" dataCellStyle="Currency"/>
    <tableColumn id="11" xr3:uid="{00000000-0010-0000-1600-00000B000000}" name="Jan-19" dataDxfId="83" dataCellStyle="Currency"/>
    <tableColumn id="12" xr3:uid="{00000000-0010-0000-1600-00000C000000}" name="Feb-19" dataDxfId="82" dataCellStyle="Currency"/>
    <tableColumn id="13" xr3:uid="{00000000-0010-0000-1600-00000D000000}" name="Mar-19" dataDxfId="81" dataCellStyle="Currency"/>
    <tableColumn id="14" xr3:uid="{00000000-0010-0000-1600-00000E000000}" name="Apr-19" dataDxfId="80" dataCellStyle="Currency"/>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9" totalsRowShown="0" headerRowDxfId="79" tableBorderDxfId="78">
  <autoFilter ref="A2:B9" xr:uid="{00000000-0009-0000-0100-00001C000000}">
    <filterColumn colId="0" hiddenButton="1"/>
    <filterColumn colId="1" hiddenButton="1"/>
  </autoFilter>
  <tableColumns count="2">
    <tableColumn id="1" xr3:uid="{00000000-0010-0000-1700-000001000000}" name="Financial Year" dataDxfId="77"/>
    <tableColumn id="2" xr3:uid="{00000000-0010-0000-1700-000002000000}" name="Premium to Wages" dataDxfId="76" dataCellStyle="Percent"/>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82728" displayName="Table282728" ref="A2:B6" totalsRowShown="0" headerRowDxfId="75" tableBorderDxfId="74">
  <autoFilter ref="A2:B6" xr:uid="{00000000-0009-0000-0100-00001B000000}">
    <filterColumn colId="0" hiddenButton="1"/>
    <filterColumn colId="1" hiddenButton="1"/>
  </autoFilter>
  <tableColumns count="2">
    <tableColumn id="1" xr3:uid="{00000000-0010-0000-1800-000001000000}" name="Insurer type" dataDxfId="73"/>
    <tableColumn id="2" xr3:uid="{00000000-0010-0000-1800-000002000000}" name="2017/18" dataDxfId="72" dataCellStyle="Percent"/>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9000000}" name="Table40" displayName="Table40" ref="A2:N7" totalsRowShown="0" headerRowDxfId="71" dataDxfId="69" headerRowBorderDxfId="70" tableBorderDxfId="68" dataCellStyle="Comma">
  <tableColumns count="14">
    <tableColumn id="1" xr3:uid="{00000000-0010-0000-1900-000001000000}" name="Dispute types" dataDxfId="67"/>
    <tableColumn id="13" xr3:uid="{00000000-0010-0000-1900-00000D000000}" name="Apr-18" dataDxfId="66" dataCellStyle="Comma"/>
    <tableColumn id="14" xr3:uid="{00000000-0010-0000-1900-00000E000000}" name="May-18" dataDxfId="65" dataCellStyle="Comma"/>
    <tableColumn id="15" xr3:uid="{00000000-0010-0000-1900-00000F000000}" name="Jun-18" dataDxfId="64" dataCellStyle="Comma"/>
    <tableColumn id="16" xr3:uid="{00000000-0010-0000-1900-000010000000}" name="Jul-18" dataDxfId="63" dataCellStyle="Comma"/>
    <tableColumn id="17" xr3:uid="{00000000-0010-0000-1900-000011000000}" name="Aug-18" dataDxfId="62" dataCellStyle="Comma"/>
    <tableColumn id="18" xr3:uid="{00000000-0010-0000-1900-000012000000}" name="Sep-18" dataDxfId="61" dataCellStyle="Comma"/>
    <tableColumn id="19" xr3:uid="{00000000-0010-0000-1900-000013000000}" name="Oct-18" dataDxfId="60" dataCellStyle="Comma"/>
    <tableColumn id="20" xr3:uid="{00000000-0010-0000-1900-000014000000}" name="Nov-18" dataDxfId="59" dataCellStyle="Comma"/>
    <tableColumn id="21" xr3:uid="{00000000-0010-0000-1900-000015000000}" name="Dec-18" dataDxfId="58" dataCellStyle="Comma"/>
    <tableColumn id="2" xr3:uid="{00000000-0010-0000-1900-000002000000}" name="Jan-19" dataDxfId="57" dataCellStyle="Comma"/>
    <tableColumn id="3" xr3:uid="{D71F893E-0F9D-41EF-89ED-A50E50EAE336}" name="Feb-19" dataDxfId="56" dataCellStyle="Comma"/>
    <tableColumn id="4" xr3:uid="{F8555183-0DE4-4C86-B01A-C0E12E65C7C1}" name="Mar-19" dataDxfId="55" dataCellStyle="Comma"/>
    <tableColumn id="5" xr3:uid="{01E08B4C-9604-4E4E-ABAE-2C6E38C04502}" name="Apr-19" dataDxfId="54" dataCellStyle="Comma"/>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4124" displayName="Table4124" ref="A2:N3" totalsRowShown="0" headerRowDxfId="53" dataDxfId="51" headerRowBorderDxfId="52" tableBorderDxfId="50" totalsRowBorderDxfId="49" dataCellStyle="Comma">
  <tableColumns count="14">
    <tableColumn id="1" xr3:uid="{00000000-0010-0000-1A00-000001000000}" name="Month" dataDxfId="48"/>
    <tableColumn id="2" xr3:uid="{00000000-0010-0000-1A00-000002000000}" name="Apr-18" dataDxfId="47" dataCellStyle="Comma"/>
    <tableColumn id="3" xr3:uid="{00000000-0010-0000-1A00-000003000000}" name="May-18" dataDxfId="46" dataCellStyle="Comma"/>
    <tableColumn id="4" xr3:uid="{00000000-0010-0000-1A00-000004000000}" name="Jun-18" dataDxfId="45" dataCellStyle="Comma"/>
    <tableColumn id="5" xr3:uid="{00000000-0010-0000-1A00-000005000000}" name="Jul-18" dataDxfId="44" dataCellStyle="Comma"/>
    <tableColumn id="6" xr3:uid="{00000000-0010-0000-1A00-000006000000}" name="Aug-18" dataDxfId="43" dataCellStyle="Comma"/>
    <tableColumn id="7" xr3:uid="{00000000-0010-0000-1A00-000007000000}" name="Sep-18" dataDxfId="42" dataCellStyle="Comma"/>
    <tableColumn id="8" xr3:uid="{00000000-0010-0000-1A00-000008000000}" name="Oct-18" dataDxfId="41" dataCellStyle="Comma"/>
    <tableColumn id="9" xr3:uid="{00000000-0010-0000-1A00-000009000000}" name="Nov-18" dataDxfId="40" dataCellStyle="Comma"/>
    <tableColumn id="10" xr3:uid="{00000000-0010-0000-1A00-00000A000000}" name="Dec-18" dataDxfId="39" dataCellStyle="Comma"/>
    <tableColumn id="11" xr3:uid="{00000000-0010-0000-1A00-00000B000000}" name="Jan-19" dataDxfId="38" dataCellStyle="Comma"/>
    <tableColumn id="12" xr3:uid="{00000000-0010-0000-1A00-00000C000000}" name="Feb-19" dataDxfId="37" dataCellStyle="Comma"/>
    <tableColumn id="13" xr3:uid="{00000000-0010-0000-1A00-00000D000000}" name="Mar-19" dataDxfId="36" dataCellStyle="Comma"/>
    <tableColumn id="14" xr3:uid="{00000000-0010-0000-1A00-00000E000000}" name="Apr-19" dataDxfId="35" dataCellStyle="Comma"/>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B000000}" name="Table4225" displayName="Table4225" ref="A6:B9" totalsRowShown="0" headerRowBorderDxfId="34" tableBorderDxfId="33" totalsRowBorderDxfId="32">
  <autoFilter ref="A6:B9" xr:uid="{00000000-0009-0000-0100-000018000000}">
    <filterColumn colId="0" hiddenButton="1"/>
    <filterColumn colId="1" hiddenButton="1"/>
  </autoFilter>
  <tableColumns count="2">
    <tableColumn id="1" xr3:uid="{00000000-0010-0000-1B00-000001000000}" name="Month" dataDxfId="31"/>
    <tableColumn id="2" xr3:uid="{00000000-0010-0000-1B00-000002000000}" name="May-18 till Apr-19" dataDxfId="30" dataCellStyle="Comma"/>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4330" displayName="Table4330" ref="A2:N5" totalsRowShown="0" headerRowDxfId="29" dataDxfId="27" headerRowBorderDxfId="28" tableBorderDxfId="26" totalsRowBorderDxfId="25" dataCellStyle="Comma">
  <tableColumns count="14">
    <tableColumn id="1" xr3:uid="{00000000-0010-0000-1C00-000001000000}" name="Month" dataDxfId="24"/>
    <tableColumn id="2" xr3:uid="{00000000-0010-0000-1C00-000002000000}" name="Apr-18" dataDxfId="23" dataCellStyle="Comma"/>
    <tableColumn id="3" xr3:uid="{00000000-0010-0000-1C00-000003000000}" name="May-18" dataDxfId="22" dataCellStyle="Comma"/>
    <tableColumn id="4" xr3:uid="{00000000-0010-0000-1C00-000004000000}" name="Jun-18" dataDxfId="21" dataCellStyle="Comma"/>
    <tableColumn id="5" xr3:uid="{00000000-0010-0000-1C00-000005000000}" name="Jul-18" dataDxfId="20" dataCellStyle="Comma"/>
    <tableColumn id="6" xr3:uid="{00000000-0010-0000-1C00-000006000000}" name="Aug-18" dataDxfId="19" dataCellStyle="Comma"/>
    <tableColumn id="7" xr3:uid="{00000000-0010-0000-1C00-000007000000}" name="Sep-18" dataDxfId="18" dataCellStyle="Comma"/>
    <tableColumn id="8" xr3:uid="{00000000-0010-0000-1C00-000008000000}" name="Oct-18" dataDxfId="17" dataCellStyle="Comma"/>
    <tableColumn id="9" xr3:uid="{00000000-0010-0000-1C00-000009000000}" name="Nov-18" dataDxfId="16" dataCellStyle="Comma"/>
    <tableColumn id="10" xr3:uid="{00000000-0010-0000-1C00-00000A000000}" name="Dec-18" dataDxfId="15" dataCellStyle="Comma"/>
    <tableColumn id="11" xr3:uid="{00000000-0010-0000-1C00-00000B000000}" name="Jan-19" dataDxfId="14" dataCellStyle="Comma"/>
    <tableColumn id="12" xr3:uid="{00000000-0010-0000-1C00-00000C000000}" name="Feb-19" dataDxfId="13" dataCellStyle="Comma"/>
    <tableColumn id="13" xr3:uid="{00000000-0010-0000-1C00-00000D000000}" name="Mar-19" dataDxfId="12" dataCellStyle="Comma"/>
    <tableColumn id="14" xr3:uid="{00000000-0010-0000-1C00-00000E000000}" name="Apr-19" dataDxfId="11"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4626" displayName="Table4626" ref="A2:F15" totalsRowShown="0" headerRowDxfId="484" dataDxfId="482" headerRowBorderDxfId="483" tableBorderDxfId="481" totalsRowBorderDxfId="480" dataCellStyle="Comma">
  <autoFilter ref="A2:F15"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Month" dataDxfId="479"/>
    <tableColumn id="2" xr3:uid="{00000000-0010-0000-0200-000002000000}" name="Nominal insurer" dataDxfId="478" dataCellStyle="Comma"/>
    <tableColumn id="3" xr3:uid="{00000000-0010-0000-0200-000003000000}" name="Self insurer" dataDxfId="477" dataCellStyle="Comma"/>
    <tableColumn id="4" xr3:uid="{00000000-0010-0000-0200-000004000000}" name="Specialised insurers" dataDxfId="476" dataCellStyle="Comma"/>
    <tableColumn id="5" xr3:uid="{00000000-0010-0000-0200-000005000000}" name="Government self-insurers (TMF)" dataDxfId="475" dataCellStyle="Comma"/>
    <tableColumn id="6" xr3:uid="{00000000-0010-0000-0200-000006000000}" name="Total" dataDxfId="474" dataCellStyle="Comma"/>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4431" displayName="Table4431" ref="A8:B11" totalsRowShown="0" headerRowBorderDxfId="10" tableBorderDxfId="9" totalsRowBorderDxfId="8">
  <tableColumns count="2">
    <tableColumn id="1" xr3:uid="{00000000-0010-0000-1D00-000001000000}" name="Month" dataDxfId="7"/>
    <tableColumn id="2" xr3:uid="{00000000-0010-0000-1D00-000002000000}" name="Apr-18 till Apr-19" dataDxfId="6" dataCellStyle="Comma"/>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E000000}" name="Table453" displayName="Table453" ref="A2:B5" totalsRowShown="0" headerRowDxfId="5" headerRowBorderDxfId="4" tableBorderDxfId="3" totalsRowBorderDxfId="2">
  <autoFilter ref="A2:B5" xr:uid="{00000000-0009-0000-0100-000002000000}"/>
  <tableColumns count="2">
    <tableColumn id="1" xr3:uid="{00000000-0010-0000-1E00-000001000000}" name="Financial year" dataDxfId="1"/>
    <tableColumn id="4" xr3:uid="{00000000-0010-0000-1E00-000004000000}" name="2017/18" dataDxfId="0"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84" displayName="Table84" ref="A2:N21" totalsRowShown="0" headerRowDxfId="473" dataDxfId="471" headerRowBorderDxfId="472" tableBorderDxfId="470" totalsRowBorderDxfId="469" dataCellStyle="Comma">
  <autoFilter ref="A2:N2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Nature of injury" dataDxfId="468"/>
    <tableColumn id="2" xr3:uid="{00000000-0010-0000-0300-000002000000}" name="Apr-18" dataDxfId="467" dataCellStyle="Comma"/>
    <tableColumn id="3" xr3:uid="{00000000-0010-0000-0300-000003000000}" name="May-18" dataDxfId="466" dataCellStyle="Comma"/>
    <tableColumn id="4" xr3:uid="{00000000-0010-0000-0300-000004000000}" name="Jun-18" dataDxfId="465" dataCellStyle="Comma"/>
    <tableColumn id="5" xr3:uid="{00000000-0010-0000-0300-000005000000}" name="Jul-18" dataDxfId="464" dataCellStyle="Comma"/>
    <tableColumn id="6" xr3:uid="{00000000-0010-0000-0300-000006000000}" name="Aug-18" dataDxfId="463" dataCellStyle="Comma"/>
    <tableColumn id="7" xr3:uid="{00000000-0010-0000-0300-000007000000}" name="Sep-18" dataDxfId="462" dataCellStyle="Comma"/>
    <tableColumn id="8" xr3:uid="{00000000-0010-0000-0300-000008000000}" name="Oct-18" dataDxfId="461" dataCellStyle="Comma"/>
    <tableColumn id="9" xr3:uid="{00000000-0010-0000-0300-000009000000}" name="Nov-18" dataDxfId="460" dataCellStyle="Comma"/>
    <tableColumn id="10" xr3:uid="{00000000-0010-0000-0300-00000A000000}" name="Dec-18" dataDxfId="459" dataCellStyle="Comma"/>
    <tableColumn id="11" xr3:uid="{00000000-0010-0000-0300-00000B000000}" name="Jan-19" dataDxfId="458" dataCellStyle="Comma"/>
    <tableColumn id="12" xr3:uid="{00000000-0010-0000-0300-00000C000000}" name="Feb-19" dataDxfId="457" dataCellStyle="Comma"/>
    <tableColumn id="13" xr3:uid="{00000000-0010-0000-0300-00000D000000}" name="Mar-19" dataDxfId="456" dataCellStyle="Comma"/>
    <tableColumn id="14" xr3:uid="{00000000-0010-0000-0300-00000E000000}" name="Apr-19" dataDxfId="455"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95" displayName="Table95" ref="A25:N44" totalsRowShown="0" headerRowDxfId="454" dataDxfId="452" headerRowBorderDxfId="453" tableBorderDxfId="451" totalsRowBorderDxfId="450" dataCellStyle="Comma">
  <autoFilter ref="A25:N4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Nature of injury" dataDxfId="449"/>
    <tableColumn id="2" xr3:uid="{00000000-0010-0000-0400-000002000000}" name="Apr-18" dataDxfId="448" dataCellStyle="Comma"/>
    <tableColumn id="3" xr3:uid="{00000000-0010-0000-0400-000003000000}" name="May-18" dataDxfId="447" dataCellStyle="Comma"/>
    <tableColumn id="4" xr3:uid="{00000000-0010-0000-0400-000004000000}" name="Jun-18" dataDxfId="446" dataCellStyle="Comma"/>
    <tableColumn id="5" xr3:uid="{00000000-0010-0000-0400-000005000000}" name="Jul-18" dataDxfId="445" dataCellStyle="Comma"/>
    <tableColumn id="6" xr3:uid="{00000000-0010-0000-0400-000006000000}" name="Aug-18" dataDxfId="444" dataCellStyle="Comma"/>
    <tableColumn id="7" xr3:uid="{00000000-0010-0000-0400-000007000000}" name="Sep-18" dataDxfId="443" dataCellStyle="Comma"/>
    <tableColumn id="8" xr3:uid="{00000000-0010-0000-0400-000008000000}" name="Oct-18" dataDxfId="442" dataCellStyle="Comma"/>
    <tableColumn id="9" xr3:uid="{00000000-0010-0000-0400-000009000000}" name="Nov-18" dataDxfId="441" dataCellStyle="Comma"/>
    <tableColumn id="10" xr3:uid="{00000000-0010-0000-0400-00000A000000}" name="Dec-18" dataDxfId="440" dataCellStyle="Comma"/>
    <tableColumn id="11" xr3:uid="{00000000-0010-0000-0400-00000B000000}" name="Jan-19" dataDxfId="439" dataCellStyle="Comma"/>
    <tableColumn id="12" xr3:uid="{00000000-0010-0000-0400-00000C000000}" name="Feb-19" dataDxfId="438" dataCellStyle="Comma"/>
    <tableColumn id="13" xr3:uid="{00000000-0010-0000-0400-00000D000000}" name="Mar-19" dataDxfId="437" dataCellStyle="Comma"/>
    <tableColumn id="14" xr3:uid="{00000000-0010-0000-0400-00000E000000}" name="Apr-19" dataDxfId="436"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106" displayName="Table106" ref="A48:N67" totalsRowShown="0" headerRowDxfId="435" dataDxfId="433" headerRowBorderDxfId="434" tableBorderDxfId="432" totalsRowBorderDxfId="431" dataCellStyle="Comma">
  <autoFilter ref="A48:N6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500-000001000000}" name="Nature of injury" dataDxfId="430"/>
    <tableColumn id="2" xr3:uid="{00000000-0010-0000-0500-000002000000}" name="Apr-18" dataDxfId="429" dataCellStyle="Comma"/>
    <tableColumn id="3" xr3:uid="{00000000-0010-0000-0500-000003000000}" name="May-18" dataDxfId="428" dataCellStyle="Comma"/>
    <tableColumn id="4" xr3:uid="{00000000-0010-0000-0500-000004000000}" name="Jun-18" dataDxfId="427" dataCellStyle="Comma"/>
    <tableColumn id="5" xr3:uid="{00000000-0010-0000-0500-000005000000}" name="Jul-18" dataDxfId="426" dataCellStyle="Comma"/>
    <tableColumn id="6" xr3:uid="{00000000-0010-0000-0500-000006000000}" name="Aug-18" dataDxfId="425" dataCellStyle="Comma"/>
    <tableColumn id="7" xr3:uid="{00000000-0010-0000-0500-000007000000}" name="Sep-18" dataDxfId="424" dataCellStyle="Comma"/>
    <tableColumn id="8" xr3:uid="{00000000-0010-0000-0500-000008000000}" name="Oct-18" dataDxfId="423" dataCellStyle="Comma"/>
    <tableColumn id="9" xr3:uid="{00000000-0010-0000-0500-000009000000}" name="Nov-18" dataDxfId="422" dataCellStyle="Comma"/>
    <tableColumn id="10" xr3:uid="{00000000-0010-0000-0500-00000A000000}" name="Dec-18" dataDxfId="421" dataCellStyle="Comma"/>
    <tableColumn id="11" xr3:uid="{00000000-0010-0000-0500-00000B000000}" name="Jan-19" dataDxfId="420" dataCellStyle="Comma"/>
    <tableColumn id="12" xr3:uid="{00000000-0010-0000-0500-00000C000000}" name="Feb-19" dataDxfId="419" dataCellStyle="Comma"/>
    <tableColumn id="13" xr3:uid="{00000000-0010-0000-0500-00000D000000}" name="Mar-19" dataDxfId="418" dataCellStyle="Comma"/>
    <tableColumn id="14" xr3:uid="{00000000-0010-0000-0500-00000E000000}" name="Apr-19" dataDxfId="417"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117" displayName="Table117" ref="A71:N90" totalsRowShown="0" headerRowDxfId="416" dataDxfId="414" headerRowBorderDxfId="415" tableBorderDxfId="413" totalsRowBorderDxfId="412" dataCellStyle="Comma">
  <autoFilter ref="A71:N9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Nature of injury" dataDxfId="411"/>
    <tableColumn id="2" xr3:uid="{00000000-0010-0000-0600-000002000000}" name="Apr-18" dataDxfId="410" dataCellStyle="Comma"/>
    <tableColumn id="3" xr3:uid="{00000000-0010-0000-0600-000003000000}" name="May-18" dataDxfId="409" dataCellStyle="Comma"/>
    <tableColumn id="4" xr3:uid="{00000000-0010-0000-0600-000004000000}" name="Jun-18" dataDxfId="408" dataCellStyle="Comma"/>
    <tableColumn id="5" xr3:uid="{00000000-0010-0000-0600-000005000000}" name="Jul-18" dataDxfId="407" dataCellStyle="Comma"/>
    <tableColumn id="6" xr3:uid="{00000000-0010-0000-0600-000006000000}" name="Aug-18" dataDxfId="406" dataCellStyle="Comma"/>
    <tableColumn id="7" xr3:uid="{00000000-0010-0000-0600-000007000000}" name="Sep-18" dataDxfId="405" dataCellStyle="Comma"/>
    <tableColumn id="8" xr3:uid="{00000000-0010-0000-0600-000008000000}" name="Oct-18" dataDxfId="404" dataCellStyle="Comma"/>
    <tableColumn id="9" xr3:uid="{00000000-0010-0000-0600-000009000000}" name="Nov-18" dataDxfId="403" dataCellStyle="Comma"/>
    <tableColumn id="10" xr3:uid="{00000000-0010-0000-0600-00000A000000}" name="Dec-18" dataDxfId="402" dataCellStyle="Comma"/>
    <tableColumn id="11" xr3:uid="{00000000-0010-0000-0600-00000B000000}" name="Jan-19" dataDxfId="401" dataCellStyle="Comma"/>
    <tableColumn id="12" xr3:uid="{00000000-0010-0000-0600-00000C000000}" name="Feb-19" dataDxfId="400" dataCellStyle="Comma"/>
    <tableColumn id="13" xr3:uid="{00000000-0010-0000-0600-00000D000000}" name="Mar-19" dataDxfId="399" dataCellStyle="Comma"/>
    <tableColumn id="14" xr3:uid="{00000000-0010-0000-0600-00000E000000}" name="Apr-19" dataDxfId="398" dataCellStyle="Comm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128" displayName="Table128" ref="A94:N113" totalsRowShown="0" headerRowDxfId="397" dataDxfId="395" headerRowBorderDxfId="396" tableBorderDxfId="394" totalsRowBorderDxfId="393" dataCellStyle="Comma">
  <autoFilter ref="A94:N11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700-000001000000}" name="Nature of injury" dataDxfId="392"/>
    <tableColumn id="2" xr3:uid="{00000000-0010-0000-0700-000002000000}" name="Apr-18" dataDxfId="391" dataCellStyle="Comma"/>
    <tableColumn id="3" xr3:uid="{00000000-0010-0000-0700-000003000000}" name="May-18" dataDxfId="390" dataCellStyle="Comma"/>
    <tableColumn id="4" xr3:uid="{00000000-0010-0000-0700-000004000000}" name="Jun-18" dataDxfId="389" dataCellStyle="Comma"/>
    <tableColumn id="5" xr3:uid="{00000000-0010-0000-0700-000005000000}" name="Jul-18" dataDxfId="388" dataCellStyle="Comma"/>
    <tableColumn id="6" xr3:uid="{00000000-0010-0000-0700-000006000000}" name="Aug-18" dataDxfId="387" dataCellStyle="Comma"/>
    <tableColumn id="7" xr3:uid="{00000000-0010-0000-0700-000007000000}" name="Sep-18" dataDxfId="386" dataCellStyle="Comma"/>
    <tableColumn id="8" xr3:uid="{00000000-0010-0000-0700-000008000000}" name="Oct-18" dataDxfId="385" dataCellStyle="Comma"/>
    <tableColumn id="9" xr3:uid="{00000000-0010-0000-0700-000009000000}" name="Nov-18" dataDxfId="384" dataCellStyle="Comma"/>
    <tableColumn id="10" xr3:uid="{00000000-0010-0000-0700-00000A000000}" name="Dec-18" dataDxfId="383" dataCellStyle="Comma"/>
    <tableColumn id="11" xr3:uid="{00000000-0010-0000-0700-00000B000000}" name="Jan-19" dataDxfId="382" dataCellStyle="Comma"/>
    <tableColumn id="12" xr3:uid="{00000000-0010-0000-0700-00000C000000}" name="Feb-19" dataDxfId="381" dataCellStyle="Comma"/>
    <tableColumn id="13" xr3:uid="{00000000-0010-0000-0700-00000D000000}" name="Mar-19" dataDxfId="380" dataCellStyle="Comma"/>
    <tableColumn id="14" xr3:uid="{00000000-0010-0000-0700-00000E000000}" name="Apr-19" dataDxfId="379" dataCellStyle="Comm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le139" displayName="Table139" ref="A2:N13" headerRowDxfId="378" dataDxfId="376" totalsRowDxfId="374" headerRowBorderDxfId="377" tableBorderDxfId="375" totalsRowBorderDxfId="373" dataCellStyle="Comma">
  <autoFilter ref="A2:N1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372"/>
    <tableColumn id="2" xr3:uid="{00000000-0010-0000-0800-000002000000}" name="Apr-18" dataDxfId="371" totalsRowDxfId="370" dataCellStyle="Comma"/>
    <tableColumn id="3" xr3:uid="{00000000-0010-0000-0800-000003000000}" name="May-18" dataDxfId="369" totalsRowDxfId="368" dataCellStyle="Comma"/>
    <tableColumn id="4" xr3:uid="{00000000-0010-0000-0800-000004000000}" name="Jun-18" dataDxfId="367" totalsRowDxfId="366" dataCellStyle="Comma"/>
    <tableColumn id="5" xr3:uid="{00000000-0010-0000-0800-000005000000}" name="Jul-18" dataDxfId="365" totalsRowDxfId="364" dataCellStyle="Comma"/>
    <tableColumn id="6" xr3:uid="{00000000-0010-0000-0800-000006000000}" name="Aug-18" dataDxfId="363" totalsRowDxfId="362" dataCellStyle="Comma"/>
    <tableColumn id="7" xr3:uid="{00000000-0010-0000-0800-000007000000}" name="Sep-18" dataDxfId="361" totalsRowDxfId="360" dataCellStyle="Comma"/>
    <tableColumn id="8" xr3:uid="{00000000-0010-0000-0800-000008000000}" name="Oct-18" dataDxfId="359" totalsRowDxfId="358" dataCellStyle="Comma"/>
    <tableColumn id="9" xr3:uid="{00000000-0010-0000-0800-000009000000}" name="Nov-18" dataDxfId="357" totalsRowDxfId="356" dataCellStyle="Comma"/>
    <tableColumn id="10" xr3:uid="{00000000-0010-0000-0800-00000A000000}" name="Dec-18" dataDxfId="355" totalsRowDxfId="354" dataCellStyle="Comma"/>
    <tableColumn id="11" xr3:uid="{00000000-0010-0000-0800-00000B000000}" name="Jan-19" dataDxfId="353" totalsRowDxfId="352" dataCellStyle="Comma"/>
    <tableColumn id="12" xr3:uid="{00000000-0010-0000-0800-00000C000000}" name="Feb-19" dataDxfId="351" totalsRowDxfId="350" dataCellStyle="Comma"/>
    <tableColumn id="13" xr3:uid="{00000000-0010-0000-0800-00000D000000}" name="Mar-19" dataDxfId="349" totalsRowDxfId="348" dataCellStyle="Comma"/>
    <tableColumn id="14" xr3:uid="{00000000-0010-0000-0800-00000E000000}" name="Apr-19" dataDxfId="347" totalsRowDxfId="346"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1.bin"/><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8.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4"/>
  <sheetViews>
    <sheetView tabSelected="1" zoomScale="90" zoomScaleNormal="90" workbookViewId="0"/>
  </sheetViews>
  <sheetFormatPr defaultColWidth="8.90625" defaultRowHeight="14.5" x14ac:dyDescent="0.35"/>
  <cols>
    <col min="1" max="10" width="8.90625" style="12"/>
    <col min="11" max="11" width="14.54296875" style="12" customWidth="1"/>
    <col min="12" max="16384" width="8.90625" style="12"/>
  </cols>
  <sheetData>
    <row r="1" spans="1:23" ht="15" thickBot="1" x14ac:dyDescent="0.4">
      <c r="A1" s="135" t="s">
        <v>317</v>
      </c>
    </row>
    <row r="2" spans="1:23" ht="46" x14ac:dyDescent="1">
      <c r="A2" s="225"/>
      <c r="B2" s="226"/>
      <c r="C2" s="226"/>
      <c r="D2" s="226"/>
      <c r="E2" s="226"/>
      <c r="F2" s="226"/>
      <c r="G2" s="226"/>
      <c r="H2" s="226"/>
      <c r="I2" s="226"/>
      <c r="J2" s="226"/>
      <c r="K2" s="25"/>
      <c r="L2" s="21"/>
      <c r="M2" s="22"/>
    </row>
    <row r="3" spans="1:23" x14ac:dyDescent="0.35">
      <c r="A3" s="13"/>
      <c r="M3" s="14"/>
    </row>
    <row r="4" spans="1:23" x14ac:dyDescent="0.35">
      <c r="A4" s="13"/>
      <c r="M4" s="14"/>
    </row>
    <row r="5" spans="1:23" ht="23" customHeight="1" x14ac:dyDescent="0.55000000000000004">
      <c r="A5" s="13"/>
      <c r="C5" s="19"/>
      <c r="D5" s="19"/>
      <c r="E5" s="19"/>
      <c r="F5" s="19"/>
      <c r="G5" s="19"/>
      <c r="H5" s="19"/>
      <c r="I5" s="19"/>
      <c r="J5" s="19"/>
      <c r="M5" s="14"/>
      <c r="O5" s="227"/>
      <c r="P5" s="227"/>
      <c r="Q5" s="227"/>
      <c r="R5" s="227"/>
      <c r="S5" s="227"/>
      <c r="T5" s="227"/>
      <c r="U5" s="227"/>
      <c r="V5" s="227"/>
      <c r="W5" s="227"/>
    </row>
    <row r="6" spans="1:23" x14ac:dyDescent="0.35">
      <c r="A6" s="13"/>
      <c r="M6" s="14"/>
      <c r="O6" s="227"/>
      <c r="P6" s="227"/>
      <c r="Q6" s="227"/>
      <c r="R6" s="227"/>
      <c r="S6" s="227"/>
      <c r="T6" s="227"/>
      <c r="U6" s="227"/>
      <c r="V6" s="227"/>
      <c r="W6" s="227"/>
    </row>
    <row r="7" spans="1:23" ht="21" x14ac:dyDescent="0.5">
      <c r="A7" s="13"/>
      <c r="E7" s="18"/>
      <c r="M7" s="14"/>
      <c r="O7" s="227"/>
      <c r="P7" s="227"/>
      <c r="Q7" s="227"/>
      <c r="R7" s="227"/>
      <c r="S7" s="227"/>
      <c r="T7" s="227"/>
      <c r="U7" s="227"/>
      <c r="V7" s="227"/>
      <c r="W7" s="227"/>
    </row>
    <row r="8" spans="1:23" x14ac:dyDescent="0.35">
      <c r="A8" s="13"/>
      <c r="M8" s="14"/>
      <c r="O8" s="227"/>
      <c r="P8" s="227"/>
      <c r="Q8" s="227"/>
      <c r="R8" s="227"/>
      <c r="S8" s="227"/>
      <c r="T8" s="227"/>
      <c r="U8" s="227"/>
      <c r="V8" s="227"/>
      <c r="W8" s="227"/>
    </row>
    <row r="9" spans="1:23" x14ac:dyDescent="0.35">
      <c r="A9" s="13"/>
      <c r="M9" s="14"/>
      <c r="O9" s="227"/>
      <c r="P9" s="227"/>
      <c r="Q9" s="227"/>
      <c r="R9" s="227"/>
      <c r="S9" s="227"/>
      <c r="T9" s="227"/>
      <c r="U9" s="227"/>
      <c r="V9" s="227"/>
      <c r="W9" s="227"/>
    </row>
    <row r="10" spans="1:23" x14ac:dyDescent="0.35">
      <c r="A10" s="13"/>
      <c r="M10" s="14"/>
      <c r="O10" s="227"/>
      <c r="P10" s="227"/>
      <c r="Q10" s="227"/>
      <c r="R10" s="227"/>
      <c r="S10" s="227"/>
      <c r="T10" s="227"/>
      <c r="U10" s="227"/>
      <c r="V10" s="227"/>
      <c r="W10" s="227"/>
    </row>
    <row r="11" spans="1:23" ht="14.4" customHeight="1" x14ac:dyDescent="0.35">
      <c r="A11" s="13"/>
      <c r="B11" s="228"/>
      <c r="C11" s="228"/>
      <c r="D11" s="228"/>
      <c r="E11" s="228"/>
      <c r="F11" s="228"/>
      <c r="G11" s="228"/>
      <c r="H11" s="228"/>
      <c r="I11" s="228"/>
      <c r="J11" s="228"/>
      <c r="K11" s="228"/>
      <c r="M11" s="14"/>
      <c r="O11" s="227"/>
      <c r="P11" s="227"/>
      <c r="Q11" s="227"/>
      <c r="R11" s="227"/>
      <c r="S11" s="227"/>
      <c r="T11" s="227"/>
      <c r="U11" s="227"/>
      <c r="V11" s="227"/>
      <c r="W11" s="227"/>
    </row>
    <row r="12" spans="1:23" x14ac:dyDescent="0.35">
      <c r="A12" s="13"/>
      <c r="B12" s="228"/>
      <c r="C12" s="228"/>
      <c r="D12" s="228"/>
      <c r="E12" s="228"/>
      <c r="F12" s="228"/>
      <c r="G12" s="228"/>
      <c r="H12" s="228"/>
      <c r="I12" s="228"/>
      <c r="J12" s="228"/>
      <c r="K12" s="228"/>
      <c r="M12" s="14"/>
      <c r="O12" s="227"/>
      <c r="P12" s="227"/>
      <c r="Q12" s="227"/>
      <c r="R12" s="227"/>
      <c r="S12" s="227"/>
      <c r="T12" s="227"/>
      <c r="U12" s="227"/>
      <c r="V12" s="227"/>
      <c r="W12" s="227"/>
    </row>
    <row r="13" spans="1:23" x14ac:dyDescent="0.35">
      <c r="A13" s="13"/>
      <c r="B13" s="228"/>
      <c r="C13" s="228"/>
      <c r="D13" s="228"/>
      <c r="E13" s="228"/>
      <c r="F13" s="228"/>
      <c r="G13" s="228"/>
      <c r="H13" s="228"/>
      <c r="I13" s="228"/>
      <c r="J13" s="228"/>
      <c r="K13" s="228"/>
      <c r="M13" s="14"/>
      <c r="O13" s="227"/>
      <c r="P13" s="227"/>
      <c r="Q13" s="227"/>
      <c r="R13" s="227"/>
      <c r="S13" s="227"/>
      <c r="T13" s="227"/>
      <c r="U13" s="227"/>
      <c r="V13" s="227"/>
      <c r="W13" s="227"/>
    </row>
    <row r="14" spans="1:23" x14ac:dyDescent="0.35">
      <c r="A14" s="13"/>
      <c r="B14" s="228"/>
      <c r="C14" s="228"/>
      <c r="D14" s="228"/>
      <c r="E14" s="228"/>
      <c r="F14" s="228"/>
      <c r="G14" s="228"/>
      <c r="H14" s="228"/>
      <c r="I14" s="228"/>
      <c r="J14" s="228"/>
      <c r="K14" s="228"/>
      <c r="M14" s="14"/>
      <c r="O14" s="227"/>
      <c r="P14" s="227"/>
      <c r="Q14" s="227"/>
      <c r="R14" s="227"/>
      <c r="S14" s="227"/>
      <c r="T14" s="227"/>
      <c r="U14" s="227"/>
      <c r="V14" s="227"/>
      <c r="W14" s="227"/>
    </row>
    <row r="15" spans="1:23" ht="17" customHeight="1" x14ac:dyDescent="0.35">
      <c r="A15" s="13"/>
      <c r="B15" s="24"/>
      <c r="C15" s="23"/>
      <c r="D15" s="23"/>
      <c r="E15" s="23"/>
      <c r="F15" s="23"/>
      <c r="G15" s="23"/>
      <c r="H15" s="23"/>
      <c r="I15" s="23"/>
      <c r="J15" s="23"/>
      <c r="K15" s="23"/>
      <c r="L15" s="20"/>
      <c r="M15" s="14"/>
      <c r="O15" s="227"/>
      <c r="P15" s="227"/>
      <c r="Q15" s="227"/>
      <c r="R15" s="227"/>
      <c r="S15" s="227"/>
      <c r="T15" s="227"/>
      <c r="U15" s="227"/>
      <c r="V15" s="227"/>
      <c r="W15" s="227"/>
    </row>
    <row r="16" spans="1:23" x14ac:dyDescent="0.35">
      <c r="A16" s="13"/>
      <c r="B16" s="24"/>
      <c r="C16" s="20"/>
      <c r="D16" s="20"/>
      <c r="E16" s="20"/>
      <c r="F16" s="20"/>
      <c r="G16" s="20"/>
      <c r="H16" s="20"/>
      <c r="I16" s="20"/>
      <c r="J16" s="20"/>
      <c r="K16" s="20"/>
      <c r="L16" s="20"/>
      <c r="M16" s="14"/>
      <c r="O16" s="227"/>
      <c r="P16" s="227"/>
      <c r="Q16" s="227"/>
      <c r="R16" s="227"/>
      <c r="S16" s="227"/>
      <c r="T16" s="227"/>
      <c r="U16" s="227"/>
      <c r="V16" s="227"/>
      <c r="W16" s="227"/>
    </row>
    <row r="17" spans="1:23" x14ac:dyDescent="0.35">
      <c r="A17" s="13"/>
      <c r="B17" s="24"/>
      <c r="C17" s="20"/>
      <c r="D17" s="20"/>
      <c r="E17" s="20"/>
      <c r="F17" s="20"/>
      <c r="G17" s="20"/>
      <c r="H17" s="20"/>
      <c r="I17" s="20"/>
      <c r="J17" s="20"/>
      <c r="K17" s="20"/>
      <c r="L17" s="20"/>
      <c r="M17" s="14"/>
      <c r="O17" s="227"/>
      <c r="P17" s="227"/>
      <c r="Q17" s="227"/>
      <c r="R17" s="227"/>
      <c r="S17" s="227"/>
      <c r="T17" s="227"/>
      <c r="U17" s="227"/>
      <c r="V17" s="227"/>
      <c r="W17" s="227"/>
    </row>
    <row r="18" spans="1:23" x14ac:dyDescent="0.35">
      <c r="A18" s="13"/>
      <c r="B18" s="24"/>
      <c r="C18" s="20"/>
      <c r="D18" s="20"/>
      <c r="E18" s="20"/>
      <c r="F18" s="20"/>
      <c r="G18" s="20"/>
      <c r="H18" s="20"/>
      <c r="I18" s="20"/>
      <c r="J18" s="20"/>
      <c r="K18" s="20"/>
      <c r="L18" s="20"/>
      <c r="M18" s="14"/>
    </row>
    <row r="19" spans="1:23" x14ac:dyDescent="0.35">
      <c r="A19" s="13"/>
      <c r="B19" s="24"/>
      <c r="C19" s="20"/>
      <c r="D19" s="20"/>
      <c r="E19" s="20"/>
      <c r="F19" s="20"/>
      <c r="G19" s="20"/>
      <c r="H19" s="20"/>
      <c r="I19" s="20"/>
      <c r="J19" s="20"/>
      <c r="K19" s="20"/>
      <c r="L19" s="20"/>
      <c r="M19" s="14"/>
    </row>
    <row r="20" spans="1:23" x14ac:dyDescent="0.35">
      <c r="A20" s="13"/>
      <c r="M20" s="14"/>
    </row>
    <row r="21" spans="1:23" x14ac:dyDescent="0.35">
      <c r="A21" s="13"/>
      <c r="M21" s="14"/>
    </row>
    <row r="22" spans="1:23" x14ac:dyDescent="0.35">
      <c r="A22" s="13"/>
      <c r="M22" s="14"/>
    </row>
    <row r="23" spans="1:23" x14ac:dyDescent="0.35">
      <c r="A23" s="13"/>
      <c r="M23" s="14"/>
    </row>
    <row r="24" spans="1:23" ht="15" thickBot="1" x14ac:dyDescent="0.4">
      <c r="A24" s="15"/>
      <c r="B24" s="16"/>
      <c r="C24" s="16"/>
      <c r="D24" s="16"/>
      <c r="E24" s="16"/>
      <c r="F24" s="16"/>
      <c r="G24" s="16"/>
      <c r="H24" s="16"/>
      <c r="I24" s="16"/>
      <c r="J24" s="16"/>
      <c r="K24" s="16"/>
      <c r="L24" s="16"/>
      <c r="M24" s="17"/>
    </row>
  </sheetData>
  <mergeCells count="3">
    <mergeCell ref="A2:J2"/>
    <mergeCell ref="O5:W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6"/>
  <sheetViews>
    <sheetView showGridLines="0" workbookViewId="0">
      <selection sqref="A1:A3"/>
    </sheetView>
  </sheetViews>
  <sheetFormatPr defaultRowHeight="14.5" x14ac:dyDescent="0.35"/>
  <cols>
    <col min="1" max="1" width="12.6328125" bestFit="1" customWidth="1"/>
    <col min="2" max="3" width="10.6328125" bestFit="1" customWidth="1"/>
    <col min="4" max="4" width="10.36328125" bestFit="1" customWidth="1"/>
    <col min="5" max="5" width="10.90625" bestFit="1" customWidth="1"/>
    <col min="6" max="6" width="10.54296875" bestFit="1" customWidth="1"/>
    <col min="7" max="7" width="9.54296875" bestFit="1" customWidth="1"/>
    <col min="8" max="8" width="11" bestFit="1" customWidth="1"/>
    <col min="9" max="9" width="10.90625" bestFit="1" customWidth="1"/>
    <col min="10" max="10" width="9.453125" bestFit="1" customWidth="1"/>
  </cols>
  <sheetData>
    <row r="1" spans="1:10" ht="14.4" customHeight="1" x14ac:dyDescent="0.35">
      <c r="A1" s="251"/>
      <c r="B1" s="250" t="s">
        <v>111</v>
      </c>
      <c r="C1" s="250"/>
      <c r="D1" s="250"/>
      <c r="E1" s="250"/>
      <c r="F1" s="250"/>
      <c r="G1" s="250"/>
      <c r="H1" s="250"/>
      <c r="I1" s="250"/>
      <c r="J1" s="250"/>
    </row>
    <row r="2" spans="1:10" x14ac:dyDescent="0.35">
      <c r="A2" s="252"/>
      <c r="B2" s="249" t="s">
        <v>0</v>
      </c>
      <c r="C2" s="249"/>
      <c r="D2" s="249"/>
      <c r="E2" s="249" t="s">
        <v>5</v>
      </c>
      <c r="F2" s="249"/>
      <c r="G2" s="249"/>
      <c r="H2" s="249" t="s">
        <v>4</v>
      </c>
      <c r="I2" s="249"/>
      <c r="J2" s="249"/>
    </row>
    <row r="3" spans="1:10" ht="42.5" x14ac:dyDescent="0.35">
      <c r="A3" s="253"/>
      <c r="B3" s="5" t="s">
        <v>1</v>
      </c>
      <c r="C3" s="5" t="s">
        <v>2</v>
      </c>
      <c r="D3" s="5" t="s">
        <v>3</v>
      </c>
      <c r="E3" s="5" t="s">
        <v>1</v>
      </c>
      <c r="F3" s="5" t="s">
        <v>2</v>
      </c>
      <c r="G3" s="5" t="s">
        <v>3</v>
      </c>
      <c r="H3" s="5" t="s">
        <v>1</v>
      </c>
      <c r="I3" s="5" t="s">
        <v>2</v>
      </c>
      <c r="J3" s="5" t="s">
        <v>3</v>
      </c>
    </row>
    <row r="4" spans="1:10" x14ac:dyDescent="0.35">
      <c r="A4" s="102">
        <v>43191</v>
      </c>
      <c r="B4" s="4">
        <v>51952</v>
      </c>
      <c r="C4" s="4">
        <v>38104</v>
      </c>
      <c r="D4" s="106">
        <v>0.73344625808438557</v>
      </c>
      <c r="E4" s="4">
        <v>53446</v>
      </c>
      <c r="F4" s="4">
        <v>45719</v>
      </c>
      <c r="G4" s="106">
        <v>0.85542416644837782</v>
      </c>
      <c r="H4" s="4">
        <v>52183</v>
      </c>
      <c r="I4" s="4">
        <v>46653</v>
      </c>
      <c r="J4" s="106">
        <v>0.89402679033401677</v>
      </c>
    </row>
    <row r="5" spans="1:10" x14ac:dyDescent="0.35">
      <c r="A5" s="102">
        <v>43221</v>
      </c>
      <c r="B5" s="4">
        <v>51984</v>
      </c>
      <c r="C5" s="4">
        <v>37663</v>
      </c>
      <c r="D5" s="106">
        <v>0.7245113881194214</v>
      </c>
      <c r="E5" s="4">
        <v>52964</v>
      </c>
      <c r="F5" s="4">
        <v>44875</v>
      </c>
      <c r="G5" s="106">
        <v>0.84727361981723448</v>
      </c>
      <c r="H5" s="4">
        <v>53011</v>
      </c>
      <c r="I5" s="4">
        <v>47396</v>
      </c>
      <c r="J5" s="106">
        <v>0.89407858746297941</v>
      </c>
    </row>
    <row r="6" spans="1:10" x14ac:dyDescent="0.35">
      <c r="A6" s="102">
        <v>43252</v>
      </c>
      <c r="B6" s="4">
        <v>51109</v>
      </c>
      <c r="C6" s="4">
        <v>36574</v>
      </c>
      <c r="D6" s="106">
        <v>0.71560781858381106</v>
      </c>
      <c r="E6" s="4">
        <v>51972</v>
      </c>
      <c r="F6" s="4">
        <v>43687</v>
      </c>
      <c r="G6" s="106">
        <v>0.84058723928269063</v>
      </c>
      <c r="H6" s="4">
        <v>53476</v>
      </c>
      <c r="I6" s="4">
        <v>47769</v>
      </c>
      <c r="J6" s="106">
        <v>0.89327922806492632</v>
      </c>
    </row>
    <row r="7" spans="1:10" x14ac:dyDescent="0.35">
      <c r="A7" s="102">
        <v>43282</v>
      </c>
      <c r="B7" s="4">
        <v>50675</v>
      </c>
      <c r="C7" s="4">
        <v>35744</v>
      </c>
      <c r="D7" s="106">
        <v>0.70535767143561912</v>
      </c>
      <c r="E7" s="4">
        <v>52016</v>
      </c>
      <c r="F7" s="4">
        <v>43402</v>
      </c>
      <c r="G7" s="106">
        <v>0.8343971085819748</v>
      </c>
      <c r="H7" s="4">
        <v>53441</v>
      </c>
      <c r="I7" s="4">
        <v>47531</v>
      </c>
      <c r="J7" s="106">
        <v>0.88941075204431053</v>
      </c>
    </row>
    <row r="8" spans="1:10" x14ac:dyDescent="0.35">
      <c r="A8" s="102">
        <v>43313</v>
      </c>
      <c r="B8" s="4">
        <v>49918</v>
      </c>
      <c r="C8" s="4">
        <v>34747</v>
      </c>
      <c r="D8" s="106">
        <v>0.69608157378100088</v>
      </c>
      <c r="E8" s="4">
        <v>51294</v>
      </c>
      <c r="F8" s="4">
        <v>42428</v>
      </c>
      <c r="G8" s="106">
        <v>0.82715327328732402</v>
      </c>
      <c r="H8" s="4">
        <v>52906</v>
      </c>
      <c r="I8" s="4">
        <v>46756</v>
      </c>
      <c r="J8" s="106">
        <v>0.88375609571693192</v>
      </c>
    </row>
    <row r="9" spans="1:10" x14ac:dyDescent="0.35">
      <c r="A9" s="102">
        <v>43344</v>
      </c>
      <c r="B9" s="4">
        <v>49354</v>
      </c>
      <c r="C9" s="4">
        <v>33944</v>
      </c>
      <c r="D9" s="106">
        <v>0.68776593589172108</v>
      </c>
      <c r="E9" s="4">
        <v>50519</v>
      </c>
      <c r="F9" s="4">
        <v>41468</v>
      </c>
      <c r="G9" s="106">
        <v>0.82083968407925734</v>
      </c>
      <c r="H9" s="4">
        <v>51929</v>
      </c>
      <c r="I9" s="4">
        <v>45649</v>
      </c>
      <c r="J9" s="106">
        <v>0.87906564732615688</v>
      </c>
    </row>
    <row r="10" spans="1:10" x14ac:dyDescent="0.35">
      <c r="A10" s="102">
        <v>43374</v>
      </c>
      <c r="B10" s="4">
        <v>49094</v>
      </c>
      <c r="C10" s="4">
        <v>33250</v>
      </c>
      <c r="D10" s="106">
        <v>0.67727217175214904</v>
      </c>
      <c r="E10" s="4">
        <v>50056</v>
      </c>
      <c r="F10" s="4">
        <v>40796</v>
      </c>
      <c r="G10" s="106">
        <v>0.81500719194502158</v>
      </c>
      <c r="H10" s="4">
        <v>52023</v>
      </c>
      <c r="I10" s="4">
        <v>45491</v>
      </c>
      <c r="J10" s="106">
        <v>0.87444015147146459</v>
      </c>
    </row>
    <row r="11" spans="1:10" x14ac:dyDescent="0.35">
      <c r="A11" s="102">
        <v>43405</v>
      </c>
      <c r="B11" s="4">
        <v>48169</v>
      </c>
      <c r="C11" s="4">
        <v>32026</v>
      </c>
      <c r="D11" s="106">
        <v>0.66486744586767421</v>
      </c>
      <c r="E11" s="4">
        <v>49549</v>
      </c>
      <c r="F11" s="4">
        <v>40012</v>
      </c>
      <c r="G11" s="106">
        <v>0.80752386526468745</v>
      </c>
      <c r="H11" s="4">
        <v>51294</v>
      </c>
      <c r="I11" s="4">
        <v>44635</v>
      </c>
      <c r="J11" s="106">
        <v>0.87017974811868837</v>
      </c>
    </row>
    <row r="12" spans="1:10" x14ac:dyDescent="0.35">
      <c r="A12" s="102">
        <v>43435</v>
      </c>
      <c r="B12" s="4">
        <v>47258</v>
      </c>
      <c r="C12" s="4">
        <v>30705</v>
      </c>
      <c r="D12" s="106">
        <v>0.64973126243175761</v>
      </c>
      <c r="E12" s="4">
        <v>48917</v>
      </c>
      <c r="F12" s="4">
        <v>39149</v>
      </c>
      <c r="G12" s="106">
        <v>0.80031481897908707</v>
      </c>
      <c r="H12" s="4">
        <v>50678</v>
      </c>
      <c r="I12" s="4">
        <v>43854</v>
      </c>
      <c r="J12" s="106">
        <v>0.86534590946761902</v>
      </c>
    </row>
    <row r="13" spans="1:10" x14ac:dyDescent="0.35">
      <c r="A13" s="102">
        <v>43466</v>
      </c>
      <c r="B13" s="4">
        <v>46441</v>
      </c>
      <c r="C13" s="4">
        <v>29754</v>
      </c>
      <c r="D13" s="106">
        <v>0.64068387846945585</v>
      </c>
      <c r="E13" s="4">
        <v>48243</v>
      </c>
      <c r="F13" s="4">
        <v>38124</v>
      </c>
      <c r="G13" s="106">
        <v>0.79024936260182821</v>
      </c>
      <c r="H13" s="4">
        <v>49941</v>
      </c>
      <c r="I13" s="4">
        <v>42975</v>
      </c>
      <c r="J13" s="106">
        <v>0.8605154081816544</v>
      </c>
    </row>
    <row r="14" spans="1:10" x14ac:dyDescent="0.35">
      <c r="A14" s="102">
        <v>43497</v>
      </c>
      <c r="B14" s="4">
        <v>46490</v>
      </c>
      <c r="C14" s="4">
        <v>29603</v>
      </c>
      <c r="D14" s="106">
        <v>0.63676059367605942</v>
      </c>
      <c r="E14" s="4">
        <v>47342</v>
      </c>
      <c r="F14" s="4">
        <v>36834</v>
      </c>
      <c r="G14" s="106">
        <v>0.77804064044611554</v>
      </c>
      <c r="H14" s="4">
        <v>49557</v>
      </c>
      <c r="I14" s="4">
        <v>42358</v>
      </c>
      <c r="J14" s="106">
        <v>0.85473293379340964</v>
      </c>
    </row>
    <row r="15" spans="1:10" x14ac:dyDescent="0.35">
      <c r="A15" s="102">
        <v>43525</v>
      </c>
      <c r="B15" s="4">
        <v>46828</v>
      </c>
      <c r="C15" s="4">
        <v>28883</v>
      </c>
      <c r="D15" s="106">
        <v>0.61678910053813962</v>
      </c>
      <c r="E15" s="4">
        <v>46394</v>
      </c>
      <c r="F15" s="4">
        <v>35612</v>
      </c>
      <c r="G15" s="106">
        <v>0.76759925852480926</v>
      </c>
      <c r="H15" s="4">
        <v>48897</v>
      </c>
      <c r="I15" s="4">
        <v>41449</v>
      </c>
      <c r="J15" s="106">
        <v>0.84767981675767434</v>
      </c>
    </row>
    <row r="16" spans="1:10" x14ac:dyDescent="0.35">
      <c r="A16" s="102">
        <v>43556</v>
      </c>
      <c r="B16" s="4">
        <v>47834</v>
      </c>
      <c r="C16" s="4">
        <v>28363</v>
      </c>
      <c r="D16" s="106">
        <v>0.59294643977087425</v>
      </c>
      <c r="E16" s="4">
        <v>46509</v>
      </c>
      <c r="F16" s="4">
        <v>35528</v>
      </c>
      <c r="G16" s="106">
        <v>0.76389516007654434</v>
      </c>
      <c r="H16" s="4">
        <v>48328</v>
      </c>
      <c r="I16" s="4">
        <v>40590</v>
      </c>
      <c r="J16" s="106">
        <v>0.83988578049991713</v>
      </c>
    </row>
  </sheetData>
  <mergeCells count="5">
    <mergeCell ref="B2:D2"/>
    <mergeCell ref="E2:G2"/>
    <mergeCell ref="H2:J2"/>
    <mergeCell ref="B1:J1"/>
    <mergeCell ref="A1:A3"/>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8"/>
  <sheetViews>
    <sheetView showGridLines="0" workbookViewId="0">
      <selection sqref="A1:A3"/>
    </sheetView>
  </sheetViews>
  <sheetFormatPr defaultRowHeight="14.5" x14ac:dyDescent="0.35"/>
  <cols>
    <col min="1" max="1" width="63.08984375" bestFit="1" customWidth="1"/>
    <col min="2" max="2" width="10.6328125" bestFit="1" customWidth="1"/>
    <col min="3" max="3" width="10.54296875" bestFit="1" customWidth="1"/>
    <col min="4" max="4" width="10.6328125" bestFit="1" customWidth="1"/>
    <col min="5" max="6" width="10.36328125" bestFit="1" customWidth="1"/>
    <col min="7" max="7" width="10.6328125" bestFit="1" customWidth="1"/>
    <col min="8" max="9" width="10.453125" bestFit="1" customWidth="1"/>
    <col min="10" max="10" width="10.6328125" bestFit="1" customWidth="1"/>
  </cols>
  <sheetData>
    <row r="1" spans="1:15" ht="14.4" customHeight="1" x14ac:dyDescent="0.35">
      <c r="A1" s="260" t="s">
        <v>104</v>
      </c>
      <c r="B1" s="250" t="s">
        <v>351</v>
      </c>
      <c r="C1" s="250"/>
      <c r="D1" s="250"/>
      <c r="E1" s="250"/>
      <c r="F1" s="250"/>
      <c r="G1" s="250"/>
      <c r="H1" s="250"/>
      <c r="I1" s="250"/>
      <c r="J1" s="250"/>
    </row>
    <row r="2" spans="1:15" x14ac:dyDescent="0.35">
      <c r="A2" s="261"/>
      <c r="B2" s="249" t="s">
        <v>0</v>
      </c>
      <c r="C2" s="249"/>
      <c r="D2" s="249"/>
      <c r="E2" s="249" t="s">
        <v>5</v>
      </c>
      <c r="F2" s="249"/>
      <c r="G2" s="249"/>
      <c r="H2" s="249" t="s">
        <v>4</v>
      </c>
      <c r="I2" s="249"/>
      <c r="J2" s="249"/>
    </row>
    <row r="3" spans="1:15" s="1" customFormat="1" ht="56.5" x14ac:dyDescent="0.35">
      <c r="A3" s="262"/>
      <c r="B3" s="5" t="s">
        <v>30</v>
      </c>
      <c r="C3" s="5" t="s">
        <v>31</v>
      </c>
      <c r="D3" s="5" t="s">
        <v>32</v>
      </c>
      <c r="E3" s="5" t="s">
        <v>33</v>
      </c>
      <c r="F3" s="5" t="s">
        <v>34</v>
      </c>
      <c r="G3" s="5" t="s">
        <v>35</v>
      </c>
      <c r="H3" s="5" t="s">
        <v>36</v>
      </c>
      <c r="I3" s="5" t="s">
        <v>37</v>
      </c>
      <c r="J3" s="5" t="s">
        <v>38</v>
      </c>
    </row>
    <row r="4" spans="1:15" x14ac:dyDescent="0.35">
      <c r="A4" s="6" t="s">
        <v>7</v>
      </c>
      <c r="B4" s="4">
        <v>1271</v>
      </c>
      <c r="C4" s="4">
        <v>655</v>
      </c>
      <c r="D4" s="106">
        <v>0.51534225019669555</v>
      </c>
      <c r="E4" s="4">
        <v>1256</v>
      </c>
      <c r="F4" s="4">
        <v>898</v>
      </c>
      <c r="G4" s="106">
        <v>0.71496815286624205</v>
      </c>
      <c r="H4" s="4">
        <v>1305</v>
      </c>
      <c r="I4" s="4">
        <v>1078</v>
      </c>
      <c r="J4" s="106">
        <v>0.82605363984674329</v>
      </c>
    </row>
    <row r="5" spans="1:15" x14ac:dyDescent="0.35">
      <c r="A5" s="6" t="s">
        <v>8</v>
      </c>
      <c r="B5" s="4">
        <v>573</v>
      </c>
      <c r="C5" s="4">
        <v>298</v>
      </c>
      <c r="D5" s="106">
        <v>0.52006980802792324</v>
      </c>
      <c r="E5" s="4">
        <v>580</v>
      </c>
      <c r="F5" s="4">
        <v>348</v>
      </c>
      <c r="G5" s="106">
        <v>0.6</v>
      </c>
      <c r="H5" s="4">
        <v>622</v>
      </c>
      <c r="I5" s="4">
        <v>426</v>
      </c>
      <c r="J5" s="106">
        <v>0.68488745980707399</v>
      </c>
    </row>
    <row r="6" spans="1:15" x14ac:dyDescent="0.35">
      <c r="A6" s="6" t="s">
        <v>9</v>
      </c>
      <c r="B6" s="4">
        <v>5330</v>
      </c>
      <c r="C6" s="4">
        <v>2981</v>
      </c>
      <c r="D6" s="106">
        <v>0.55928705440900561</v>
      </c>
      <c r="E6" s="4">
        <v>5175</v>
      </c>
      <c r="F6" s="4">
        <v>3935</v>
      </c>
      <c r="G6" s="106">
        <v>0.76038647342995169</v>
      </c>
      <c r="H6" s="4">
        <v>5663</v>
      </c>
      <c r="I6" s="4">
        <v>4787</v>
      </c>
      <c r="J6" s="106">
        <v>0.84531167225852022</v>
      </c>
    </row>
    <row r="7" spans="1:15" x14ac:dyDescent="0.35">
      <c r="A7" s="6" t="s">
        <v>10</v>
      </c>
      <c r="B7" s="4">
        <v>418</v>
      </c>
      <c r="C7" s="4">
        <v>244</v>
      </c>
      <c r="D7" s="106">
        <v>0.58373205741626799</v>
      </c>
      <c r="E7" s="4">
        <v>403</v>
      </c>
      <c r="F7" s="4">
        <v>302</v>
      </c>
      <c r="G7" s="106">
        <v>0.74937965260545902</v>
      </c>
      <c r="H7" s="4">
        <v>424</v>
      </c>
      <c r="I7" s="4">
        <v>365</v>
      </c>
      <c r="J7" s="106">
        <v>0.86084905660377353</v>
      </c>
    </row>
    <row r="8" spans="1:15" x14ac:dyDescent="0.35">
      <c r="A8" s="6" t="s">
        <v>11</v>
      </c>
      <c r="B8" s="4">
        <v>5735</v>
      </c>
      <c r="C8" s="4">
        <v>2628</v>
      </c>
      <c r="D8" s="106">
        <v>0.45823888404533558</v>
      </c>
      <c r="E8" s="4">
        <v>5477</v>
      </c>
      <c r="F8" s="4">
        <v>3690</v>
      </c>
      <c r="G8" s="106">
        <v>0.67372649260544093</v>
      </c>
      <c r="H8" s="4">
        <v>5793</v>
      </c>
      <c r="I8" s="4">
        <v>4592</v>
      </c>
      <c r="J8" s="106">
        <v>0.79268082168133946</v>
      </c>
      <c r="O8" s="9"/>
    </row>
    <row r="9" spans="1:15" x14ac:dyDescent="0.35">
      <c r="A9" s="6" t="s">
        <v>12</v>
      </c>
      <c r="B9" s="4">
        <v>2233</v>
      </c>
      <c r="C9" s="4">
        <v>1239</v>
      </c>
      <c r="D9" s="106">
        <v>0.55485893416927901</v>
      </c>
      <c r="E9" s="4">
        <v>2257</v>
      </c>
      <c r="F9" s="4">
        <v>1622</v>
      </c>
      <c r="G9" s="106">
        <v>0.71865307930881706</v>
      </c>
      <c r="H9" s="4">
        <v>2357</v>
      </c>
      <c r="I9" s="4">
        <v>1927</v>
      </c>
      <c r="J9" s="106">
        <v>0.81756470089096311</v>
      </c>
      <c r="O9" s="9"/>
    </row>
    <row r="10" spans="1:15" x14ac:dyDescent="0.35">
      <c r="A10" s="6" t="s">
        <v>13</v>
      </c>
      <c r="B10" s="4">
        <v>3086</v>
      </c>
      <c r="C10" s="4">
        <v>1759</v>
      </c>
      <c r="D10" s="106">
        <v>0.56999351911860008</v>
      </c>
      <c r="E10" s="4">
        <v>3044</v>
      </c>
      <c r="F10" s="4">
        <v>2225</v>
      </c>
      <c r="G10" s="106">
        <v>0.73094612352168187</v>
      </c>
      <c r="H10" s="4">
        <v>3191</v>
      </c>
      <c r="I10" s="4">
        <v>2567</v>
      </c>
      <c r="J10" s="106">
        <v>0.80445001566906926</v>
      </c>
    </row>
    <row r="11" spans="1:15" x14ac:dyDescent="0.35">
      <c r="A11" s="6" t="s">
        <v>14</v>
      </c>
      <c r="B11" s="4">
        <v>3254</v>
      </c>
      <c r="C11" s="4">
        <v>2119</v>
      </c>
      <c r="D11" s="106">
        <v>0.65119852489244001</v>
      </c>
      <c r="E11" s="4">
        <v>3142</v>
      </c>
      <c r="F11" s="4">
        <v>2593</v>
      </c>
      <c r="G11" s="106">
        <v>0.82527052832590708</v>
      </c>
      <c r="H11" s="4">
        <v>3198</v>
      </c>
      <c r="I11" s="4">
        <v>2839</v>
      </c>
      <c r="J11" s="106">
        <v>0.88774233896185117</v>
      </c>
    </row>
    <row r="12" spans="1:15" x14ac:dyDescent="0.35">
      <c r="A12" s="6" t="s">
        <v>15</v>
      </c>
      <c r="B12" s="4">
        <v>2638</v>
      </c>
      <c r="C12" s="4">
        <v>1389</v>
      </c>
      <c r="D12" s="106">
        <v>0.52653525398028811</v>
      </c>
      <c r="E12" s="4">
        <v>2570</v>
      </c>
      <c r="F12" s="4">
        <v>1811</v>
      </c>
      <c r="G12" s="106">
        <v>0.70466926070038916</v>
      </c>
      <c r="H12" s="4">
        <v>2760</v>
      </c>
      <c r="I12" s="4">
        <v>2212</v>
      </c>
      <c r="J12" s="106">
        <v>0.8014492753623188</v>
      </c>
    </row>
    <row r="13" spans="1:15" x14ac:dyDescent="0.35">
      <c r="A13" s="6" t="s">
        <v>16</v>
      </c>
      <c r="B13" s="4">
        <v>257</v>
      </c>
      <c r="C13" s="4">
        <v>145</v>
      </c>
      <c r="D13" s="106">
        <v>0.56420233463035019</v>
      </c>
      <c r="E13" s="4">
        <v>238</v>
      </c>
      <c r="F13" s="4">
        <v>173</v>
      </c>
      <c r="G13" s="106">
        <v>0.72689075630252098</v>
      </c>
      <c r="H13" s="4">
        <v>276</v>
      </c>
      <c r="I13" s="4">
        <v>234</v>
      </c>
      <c r="J13" s="106">
        <v>0.84782608695652173</v>
      </c>
    </row>
    <row r="14" spans="1:15" x14ac:dyDescent="0.35">
      <c r="A14" s="6" t="s">
        <v>17</v>
      </c>
      <c r="B14" s="4">
        <v>343</v>
      </c>
      <c r="C14" s="4">
        <v>169</v>
      </c>
      <c r="D14" s="106">
        <v>0.49271137026239059</v>
      </c>
      <c r="E14" s="4">
        <v>357</v>
      </c>
      <c r="F14" s="4">
        <v>235</v>
      </c>
      <c r="G14" s="106">
        <v>0.65826330532212884</v>
      </c>
      <c r="H14" s="4">
        <v>388</v>
      </c>
      <c r="I14" s="4">
        <v>288</v>
      </c>
      <c r="J14" s="106">
        <v>0.74226804123711343</v>
      </c>
    </row>
    <row r="15" spans="1:15" x14ac:dyDescent="0.35">
      <c r="A15" s="6" t="s">
        <v>18</v>
      </c>
      <c r="B15" s="4">
        <v>384</v>
      </c>
      <c r="C15" s="4">
        <v>181</v>
      </c>
      <c r="D15" s="106">
        <v>0.47135416666666669</v>
      </c>
      <c r="E15" s="4">
        <v>385</v>
      </c>
      <c r="F15" s="4">
        <v>267</v>
      </c>
      <c r="G15" s="106">
        <v>0.69350649350649352</v>
      </c>
      <c r="H15" s="4">
        <v>443</v>
      </c>
      <c r="I15" s="4">
        <v>355</v>
      </c>
      <c r="J15" s="106">
        <v>0.80135440180586903</v>
      </c>
    </row>
    <row r="16" spans="1:15" x14ac:dyDescent="0.35">
      <c r="A16" s="6" t="s">
        <v>19</v>
      </c>
      <c r="B16" s="4">
        <v>1369</v>
      </c>
      <c r="C16" s="4">
        <v>808</v>
      </c>
      <c r="D16" s="106">
        <v>0.59021183345507666</v>
      </c>
      <c r="E16" s="4">
        <v>1315</v>
      </c>
      <c r="F16" s="4">
        <v>966</v>
      </c>
      <c r="G16" s="106">
        <v>0.73460076045627376</v>
      </c>
      <c r="H16" s="4">
        <v>1338</v>
      </c>
      <c r="I16" s="4">
        <v>1107</v>
      </c>
      <c r="J16" s="106">
        <v>0.82735426008968604</v>
      </c>
    </row>
    <row r="17" spans="1:10" x14ac:dyDescent="0.35">
      <c r="A17" s="6" t="s">
        <v>20</v>
      </c>
      <c r="B17" s="4">
        <v>1494</v>
      </c>
      <c r="C17" s="4">
        <v>731</v>
      </c>
      <c r="D17" s="106">
        <v>0.48929049531459168</v>
      </c>
      <c r="E17" s="4">
        <v>1366</v>
      </c>
      <c r="F17" s="4">
        <v>973</v>
      </c>
      <c r="G17" s="106">
        <v>0.71229868228404114</v>
      </c>
      <c r="H17" s="4">
        <v>1510</v>
      </c>
      <c r="I17" s="4">
        <v>1225</v>
      </c>
      <c r="J17" s="106">
        <v>0.8112582781456954</v>
      </c>
    </row>
    <row r="18" spans="1:10" x14ac:dyDescent="0.35">
      <c r="A18" s="6" t="s">
        <v>21</v>
      </c>
      <c r="B18" s="4">
        <v>3757</v>
      </c>
      <c r="C18" s="4">
        <v>2417</v>
      </c>
      <c r="D18" s="106">
        <v>0.64333244610061224</v>
      </c>
      <c r="E18" s="4">
        <v>3797</v>
      </c>
      <c r="F18" s="4">
        <v>2934</v>
      </c>
      <c r="G18" s="106">
        <v>0.77271530155385826</v>
      </c>
      <c r="H18" s="4">
        <v>3768</v>
      </c>
      <c r="I18" s="4">
        <v>3151</v>
      </c>
      <c r="J18" s="106">
        <v>0.83625265392781312</v>
      </c>
    </row>
    <row r="19" spans="1:10" x14ac:dyDescent="0.35">
      <c r="A19" s="6" t="s">
        <v>22</v>
      </c>
      <c r="B19" s="4">
        <v>5067</v>
      </c>
      <c r="C19" s="4">
        <v>3937</v>
      </c>
      <c r="D19" s="106">
        <v>0.77698835602920857</v>
      </c>
      <c r="E19" s="4">
        <v>4801</v>
      </c>
      <c r="F19" s="4">
        <v>4182</v>
      </c>
      <c r="G19" s="106">
        <v>0.87106852739012708</v>
      </c>
      <c r="H19" s="4">
        <v>4709</v>
      </c>
      <c r="I19" s="4">
        <v>4247</v>
      </c>
      <c r="J19" s="106">
        <v>0.90188999787640689</v>
      </c>
    </row>
    <row r="20" spans="1:10" x14ac:dyDescent="0.35">
      <c r="A20" s="6" t="s">
        <v>23</v>
      </c>
      <c r="B20" s="4">
        <v>8549</v>
      </c>
      <c r="C20" s="4">
        <v>5500</v>
      </c>
      <c r="D20" s="106">
        <v>0.64335009942683352</v>
      </c>
      <c r="E20" s="4">
        <v>8331</v>
      </c>
      <c r="F20" s="4">
        <v>6860</v>
      </c>
      <c r="G20" s="106">
        <v>0.82343056055695596</v>
      </c>
      <c r="H20" s="4">
        <v>8222</v>
      </c>
      <c r="I20" s="4">
        <v>7174</v>
      </c>
      <c r="J20" s="106">
        <v>0.87253709559717829</v>
      </c>
    </row>
    <row r="21" spans="1:10" x14ac:dyDescent="0.35">
      <c r="A21" s="6" t="s">
        <v>24</v>
      </c>
      <c r="B21" s="4">
        <v>907</v>
      </c>
      <c r="C21" s="4">
        <v>579</v>
      </c>
      <c r="D21" s="106">
        <v>0.63836824696802641</v>
      </c>
      <c r="E21" s="4">
        <v>893</v>
      </c>
      <c r="F21" s="4">
        <v>734</v>
      </c>
      <c r="G21" s="106">
        <v>0.82194848824188127</v>
      </c>
      <c r="H21" s="4">
        <v>1012</v>
      </c>
      <c r="I21" s="4">
        <v>910</v>
      </c>
      <c r="J21" s="106">
        <v>0.89920948616600793</v>
      </c>
    </row>
    <row r="22" spans="1:10" x14ac:dyDescent="0.35">
      <c r="A22" s="6" t="s">
        <v>25</v>
      </c>
      <c r="B22" s="4">
        <v>1131</v>
      </c>
      <c r="C22" s="4">
        <v>567</v>
      </c>
      <c r="D22" s="106">
        <v>0.50132625994694957</v>
      </c>
      <c r="E22" s="4">
        <v>1113</v>
      </c>
      <c r="F22" s="4">
        <v>774</v>
      </c>
      <c r="G22" s="106">
        <v>0.69541778975741253</v>
      </c>
      <c r="H22" s="4">
        <v>1344</v>
      </c>
      <c r="I22" s="4">
        <v>1104</v>
      </c>
      <c r="J22" s="106">
        <v>0.8214285714285714</v>
      </c>
    </row>
    <row r="23" spans="1:10" x14ac:dyDescent="0.35">
      <c r="A23" s="6" t="s">
        <v>27</v>
      </c>
      <c r="B23" s="4">
        <v>38</v>
      </c>
      <c r="C23" s="4">
        <v>17</v>
      </c>
      <c r="D23" s="133" t="s">
        <v>325</v>
      </c>
      <c r="E23" s="4">
        <v>9</v>
      </c>
      <c r="F23" s="4">
        <v>6</v>
      </c>
      <c r="G23" s="133" t="s">
        <v>325</v>
      </c>
      <c r="H23" s="4">
        <v>5</v>
      </c>
      <c r="I23" s="4">
        <v>2</v>
      </c>
      <c r="J23" s="134" t="s">
        <v>325</v>
      </c>
    </row>
    <row r="24" spans="1:10" x14ac:dyDescent="0.35">
      <c r="A24" s="6" t="s">
        <v>6</v>
      </c>
      <c r="B24" s="4">
        <v>47834</v>
      </c>
      <c r="C24" s="4">
        <v>28363</v>
      </c>
      <c r="D24" s="106">
        <v>0.59294643977087425</v>
      </c>
      <c r="E24" s="4">
        <v>46509</v>
      </c>
      <c r="F24" s="4">
        <v>35528</v>
      </c>
      <c r="G24" s="106">
        <v>0.76389516007654434</v>
      </c>
      <c r="H24" s="4">
        <v>48328</v>
      </c>
      <c r="I24" s="4">
        <v>40590</v>
      </c>
      <c r="J24" s="106">
        <v>0.83988578049991713</v>
      </c>
    </row>
    <row r="26" spans="1:10" x14ac:dyDescent="0.35">
      <c r="A26" s="254" t="s">
        <v>356</v>
      </c>
      <c r="B26" s="255"/>
      <c r="C26" s="255"/>
      <c r="D26" s="255"/>
      <c r="E26" s="255"/>
      <c r="F26" s="255"/>
      <c r="G26" s="255"/>
      <c r="H26" s="255"/>
      <c r="I26" s="255"/>
      <c r="J26" s="256"/>
    </row>
    <row r="27" spans="1:10" x14ac:dyDescent="0.35">
      <c r="A27" s="257" t="s">
        <v>353</v>
      </c>
      <c r="B27" s="258"/>
      <c r="C27" s="258"/>
      <c r="D27" s="258"/>
      <c r="E27" s="258"/>
      <c r="F27" s="258"/>
      <c r="G27" s="258"/>
      <c r="H27" s="258"/>
      <c r="I27" s="258"/>
      <c r="J27" s="259"/>
    </row>
    <row r="28" spans="1:10" x14ac:dyDescent="0.35">
      <c r="A28" s="257" t="s">
        <v>266</v>
      </c>
      <c r="B28" s="258"/>
      <c r="C28" s="258"/>
      <c r="D28" s="258"/>
      <c r="E28" s="258"/>
      <c r="F28" s="258"/>
      <c r="G28" s="258"/>
      <c r="H28" s="258"/>
      <c r="I28" s="258"/>
      <c r="J28" s="259"/>
    </row>
    <row r="29" spans="1:10" x14ac:dyDescent="0.35">
      <c r="A29" s="257" t="s">
        <v>102</v>
      </c>
      <c r="B29" s="258"/>
      <c r="C29" s="258"/>
      <c r="D29" s="258"/>
      <c r="E29" s="258"/>
      <c r="F29" s="258"/>
      <c r="G29" s="258"/>
      <c r="H29" s="258"/>
      <c r="I29" s="258"/>
      <c r="J29" s="259"/>
    </row>
    <row r="30" spans="1:10" x14ac:dyDescent="0.35">
      <c r="A30" s="257" t="s">
        <v>354</v>
      </c>
      <c r="B30" s="258"/>
      <c r="C30" s="258"/>
      <c r="D30" s="258"/>
      <c r="E30" s="258"/>
      <c r="F30" s="258"/>
      <c r="G30" s="258"/>
      <c r="H30" s="258"/>
      <c r="I30" s="258"/>
      <c r="J30" s="259"/>
    </row>
    <row r="31" spans="1:10" x14ac:dyDescent="0.35">
      <c r="A31" s="257" t="s">
        <v>267</v>
      </c>
      <c r="B31" s="258"/>
      <c r="C31" s="258"/>
      <c r="D31" s="258"/>
      <c r="E31" s="258"/>
      <c r="F31" s="258"/>
      <c r="G31" s="258"/>
      <c r="H31" s="258"/>
      <c r="I31" s="258"/>
      <c r="J31" s="259"/>
    </row>
    <row r="32" spans="1:10" x14ac:dyDescent="0.35">
      <c r="A32" s="257" t="s">
        <v>103</v>
      </c>
      <c r="B32" s="258"/>
      <c r="C32" s="258"/>
      <c r="D32" s="258"/>
      <c r="E32" s="258"/>
      <c r="F32" s="258"/>
      <c r="G32" s="258"/>
      <c r="H32" s="258"/>
      <c r="I32" s="258"/>
      <c r="J32" s="259"/>
    </row>
    <row r="33" spans="1:10" x14ac:dyDescent="0.35">
      <c r="A33" s="257" t="s">
        <v>355</v>
      </c>
      <c r="B33" s="258"/>
      <c r="C33" s="258"/>
      <c r="D33" s="258"/>
      <c r="E33" s="258"/>
      <c r="F33" s="258"/>
      <c r="G33" s="258"/>
      <c r="H33" s="258"/>
      <c r="I33" s="258"/>
      <c r="J33" s="259"/>
    </row>
    <row r="34" spans="1:10" x14ac:dyDescent="0.35">
      <c r="A34" s="257" t="s">
        <v>265</v>
      </c>
      <c r="B34" s="258"/>
      <c r="C34" s="258"/>
      <c r="D34" s="258"/>
      <c r="E34" s="258"/>
      <c r="F34" s="258"/>
      <c r="G34" s="258"/>
      <c r="H34" s="258"/>
      <c r="I34" s="258"/>
      <c r="J34" s="259"/>
    </row>
    <row r="35" spans="1:10" x14ac:dyDescent="0.35">
      <c r="A35" s="257" t="s">
        <v>105</v>
      </c>
      <c r="B35" s="258"/>
      <c r="C35" s="258"/>
      <c r="D35" s="258"/>
      <c r="E35" s="258"/>
      <c r="F35" s="258"/>
      <c r="G35" s="258"/>
      <c r="H35" s="258"/>
      <c r="I35" s="258"/>
      <c r="J35" s="259"/>
    </row>
    <row r="36" spans="1:10" x14ac:dyDescent="0.35">
      <c r="A36" s="103"/>
      <c r="B36" s="103"/>
      <c r="C36" s="103"/>
      <c r="D36" s="103"/>
      <c r="E36" s="103"/>
      <c r="F36" s="103"/>
      <c r="G36" s="103"/>
      <c r="H36" s="103"/>
      <c r="I36" s="103"/>
      <c r="J36" s="103"/>
    </row>
    <row r="37" spans="1:10" x14ac:dyDescent="0.35">
      <c r="A37" s="254" t="s">
        <v>327</v>
      </c>
      <c r="B37" s="255"/>
      <c r="C37" s="255"/>
      <c r="D37" s="255"/>
      <c r="E37" s="255"/>
      <c r="F37" s="255"/>
      <c r="G37" s="255"/>
      <c r="H37" s="255"/>
      <c r="I37" s="255"/>
      <c r="J37" s="256"/>
    </row>
    <row r="38" spans="1:10" x14ac:dyDescent="0.35">
      <c r="A38" s="103"/>
      <c r="B38" s="103"/>
      <c r="C38" s="103"/>
      <c r="D38" s="103"/>
      <c r="E38" s="103"/>
      <c r="F38" s="103"/>
      <c r="G38" s="103"/>
      <c r="H38" s="103"/>
      <c r="I38" s="103"/>
      <c r="J38" s="103"/>
    </row>
  </sheetData>
  <sortState xmlns:xlrd2="http://schemas.microsoft.com/office/spreadsheetml/2017/richdata2" ref="A4:J22">
    <sortCondition ref="A4:A22"/>
  </sortState>
  <mergeCells count="16">
    <mergeCell ref="B2:D2"/>
    <mergeCell ref="E2:G2"/>
    <mergeCell ref="H2:J2"/>
    <mergeCell ref="B1:J1"/>
    <mergeCell ref="A1:A3"/>
    <mergeCell ref="A26:J26"/>
    <mergeCell ref="A27:J27"/>
    <mergeCell ref="A28:J28"/>
    <mergeCell ref="A29:J29"/>
    <mergeCell ref="A30:J30"/>
    <mergeCell ref="A37:J37"/>
    <mergeCell ref="A31:J31"/>
    <mergeCell ref="A32:J32"/>
    <mergeCell ref="A33:J33"/>
    <mergeCell ref="A34:J34"/>
    <mergeCell ref="A35:J35"/>
  </mergeCells>
  <pageMargins left="0.7" right="0.7" top="0.75" bottom="0.75" header="0.3" footer="0.3"/>
  <pageSetup paperSize="9" scale="83"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49A4-D348-405F-A4E4-FD8B553369A2}">
  <dimension ref="A1:P16"/>
  <sheetViews>
    <sheetView workbookViewId="0">
      <selection sqref="A1:A3"/>
    </sheetView>
  </sheetViews>
  <sheetFormatPr defaultRowHeight="14.5" x14ac:dyDescent="0.35"/>
  <cols>
    <col min="1" max="1" width="10" style="30" customWidth="1"/>
    <col min="2" max="16" width="14.54296875" style="30" customWidth="1"/>
    <col min="17" max="16384" width="8.7265625" style="30"/>
  </cols>
  <sheetData>
    <row r="1" spans="1:16" x14ac:dyDescent="0.35">
      <c r="A1" s="263"/>
      <c r="B1" s="265" t="s">
        <v>387</v>
      </c>
      <c r="C1" s="266"/>
      <c r="D1" s="266"/>
      <c r="E1" s="266"/>
      <c r="F1" s="266"/>
      <c r="G1" s="266"/>
      <c r="H1" s="266"/>
      <c r="I1" s="266"/>
      <c r="J1" s="266"/>
      <c r="K1" s="266"/>
      <c r="L1" s="266"/>
      <c r="M1" s="266"/>
      <c r="N1" s="266"/>
      <c r="O1" s="266"/>
      <c r="P1" s="266"/>
    </row>
    <row r="2" spans="1:16" x14ac:dyDescent="0.35">
      <c r="A2" s="263"/>
      <c r="B2" s="267" t="s">
        <v>0</v>
      </c>
      <c r="C2" s="268"/>
      <c r="D2" s="268"/>
      <c r="E2" s="268"/>
      <c r="F2" s="269"/>
      <c r="G2" s="270" t="s">
        <v>5</v>
      </c>
      <c r="H2" s="268"/>
      <c r="I2" s="268"/>
      <c r="J2" s="268"/>
      <c r="K2" s="269"/>
      <c r="L2" s="268" t="s">
        <v>4</v>
      </c>
      <c r="M2" s="268"/>
      <c r="N2" s="268"/>
      <c r="O2" s="268"/>
      <c r="P2" s="271"/>
    </row>
    <row r="3" spans="1:16" ht="42" x14ac:dyDescent="0.35">
      <c r="A3" s="264"/>
      <c r="B3" s="202" t="s">
        <v>39</v>
      </c>
      <c r="C3" s="202" t="s">
        <v>388</v>
      </c>
      <c r="D3" s="202" t="s">
        <v>41</v>
      </c>
      <c r="E3" s="202" t="s">
        <v>380</v>
      </c>
      <c r="F3" s="203" t="s">
        <v>389</v>
      </c>
      <c r="G3" s="204" t="s">
        <v>39</v>
      </c>
      <c r="H3" s="204" t="s">
        <v>388</v>
      </c>
      <c r="I3" s="204" t="s">
        <v>41</v>
      </c>
      <c r="J3" s="204" t="s">
        <v>380</v>
      </c>
      <c r="K3" s="204" t="s">
        <v>389</v>
      </c>
      <c r="L3" s="205" t="s">
        <v>39</v>
      </c>
      <c r="M3" s="205" t="s">
        <v>388</v>
      </c>
      <c r="N3" s="205" t="s">
        <v>41</v>
      </c>
      <c r="O3" s="205" t="s">
        <v>380</v>
      </c>
      <c r="P3" s="205" t="s">
        <v>389</v>
      </c>
    </row>
    <row r="4" spans="1:16" x14ac:dyDescent="0.35">
      <c r="A4" s="210">
        <v>43220</v>
      </c>
      <c r="B4" s="206">
        <v>0.81094357422859842</v>
      </c>
      <c r="C4" s="206">
        <v>0.85566664429980543</v>
      </c>
      <c r="D4" s="206">
        <v>0.86310971248748392</v>
      </c>
      <c r="E4" s="206">
        <v>0.88808277830637483</v>
      </c>
      <c r="F4" s="207">
        <v>0.82924570444863321</v>
      </c>
      <c r="G4" s="208">
        <v>0.89900139869238527</v>
      </c>
      <c r="H4" s="206">
        <v>0.9097936411911004</v>
      </c>
      <c r="I4" s="206">
        <v>0.91151079136690649</v>
      </c>
      <c r="J4" s="206">
        <v>0.91664701721292152</v>
      </c>
      <c r="K4" s="207">
        <v>0.9033280679775586</v>
      </c>
      <c r="L4" s="209">
        <v>0.92813671952102117</v>
      </c>
      <c r="M4" s="206">
        <v>0.9097936411911004</v>
      </c>
      <c r="N4" s="206">
        <v>0.92879302703501243</v>
      </c>
      <c r="O4" s="206">
        <v>0.92059523809523813</v>
      </c>
      <c r="P4" s="206">
        <v>0.92719290524184683</v>
      </c>
    </row>
    <row r="5" spans="1:16" x14ac:dyDescent="0.35">
      <c r="A5" s="210">
        <v>43251</v>
      </c>
      <c r="B5" s="206">
        <v>0.80516936908010917</v>
      </c>
      <c r="C5" s="206">
        <v>0.85467150874876197</v>
      </c>
      <c r="D5" s="206">
        <v>0.85799888517279821</v>
      </c>
      <c r="E5" s="206">
        <v>0.88496098368408604</v>
      </c>
      <c r="F5" s="207">
        <v>0.82454952776971935</v>
      </c>
      <c r="G5" s="208">
        <v>0.89302385682673513</v>
      </c>
      <c r="H5" s="206">
        <v>0.90920032094142822</v>
      </c>
      <c r="I5" s="206">
        <v>0.90867644963670047</v>
      </c>
      <c r="J5" s="206">
        <v>0.91490117173630015</v>
      </c>
      <c r="K5" s="207">
        <v>0.89883576108734498</v>
      </c>
      <c r="L5" s="209">
        <v>0.92734460867140212</v>
      </c>
      <c r="M5" s="206">
        <v>0.90920032094142822</v>
      </c>
      <c r="N5" s="206">
        <v>0.92591503748346315</v>
      </c>
      <c r="O5" s="206">
        <v>0.92166666666666663</v>
      </c>
      <c r="P5" s="206">
        <v>0.92677810481922418</v>
      </c>
    </row>
    <row r="6" spans="1:16" x14ac:dyDescent="0.35">
      <c r="A6" s="210">
        <v>43281</v>
      </c>
      <c r="B6" s="206">
        <v>0.79903660886319849</v>
      </c>
      <c r="C6" s="206">
        <v>0.85675442668611979</v>
      </c>
      <c r="D6" s="206">
        <v>0.85746133481956255</v>
      </c>
      <c r="E6" s="206">
        <v>0.8817587641117054</v>
      </c>
      <c r="F6" s="207">
        <v>0.82039999569665722</v>
      </c>
      <c r="G6" s="208">
        <v>0.88809039915454024</v>
      </c>
      <c r="H6" s="206">
        <v>0.91146462612431212</v>
      </c>
      <c r="I6" s="206">
        <v>0.90525261199370255</v>
      </c>
      <c r="J6" s="206">
        <v>0.9148505418601881</v>
      </c>
      <c r="K6" s="207">
        <v>0.89563881595432904</v>
      </c>
      <c r="L6" s="209">
        <v>0.92644816448328438</v>
      </c>
      <c r="M6" s="206">
        <v>0.91146462612431212</v>
      </c>
      <c r="N6" s="206">
        <v>0.92459159859976647</v>
      </c>
      <c r="O6" s="206">
        <v>0.92411988582302584</v>
      </c>
      <c r="P6" s="206">
        <v>0.92631775331701793</v>
      </c>
    </row>
    <row r="7" spans="1:16" x14ac:dyDescent="0.35">
      <c r="A7" s="210">
        <v>43312</v>
      </c>
      <c r="B7" s="206">
        <v>0.79334701474729152</v>
      </c>
      <c r="C7" s="206">
        <v>0.85684976836532101</v>
      </c>
      <c r="D7" s="206">
        <v>0.8539756397974545</v>
      </c>
      <c r="E7" s="206">
        <v>0.8787485242030697</v>
      </c>
      <c r="F7" s="207">
        <v>0.81602415036374887</v>
      </c>
      <c r="G7" s="208">
        <v>0.88438944530046226</v>
      </c>
      <c r="H7" s="206">
        <v>0.90966677664137252</v>
      </c>
      <c r="I7" s="206">
        <v>0.90048644892286311</v>
      </c>
      <c r="J7" s="206">
        <v>0.91220202973802222</v>
      </c>
      <c r="K7" s="207">
        <v>0.89227729576496861</v>
      </c>
      <c r="L7" s="209">
        <v>0.92395560827388978</v>
      </c>
      <c r="M7" s="206">
        <v>0.90966677664137252</v>
      </c>
      <c r="N7" s="206">
        <v>0.92251293847038529</v>
      </c>
      <c r="O7" s="206">
        <v>0.9238476953907816</v>
      </c>
      <c r="P7" s="206">
        <v>0.92430361283159346</v>
      </c>
    </row>
    <row r="8" spans="1:16" x14ac:dyDescent="0.35">
      <c r="A8" s="210">
        <v>43343</v>
      </c>
      <c r="B8" s="206">
        <v>0.78875314921329087</v>
      </c>
      <c r="C8" s="206">
        <v>0.85667302506084331</v>
      </c>
      <c r="D8" s="206">
        <v>0.85145565335138795</v>
      </c>
      <c r="E8" s="206">
        <v>0.87631922210364044</v>
      </c>
      <c r="F8" s="207">
        <v>0.81248672077508177</v>
      </c>
      <c r="G8" s="208">
        <v>0.87967482276880726</v>
      </c>
      <c r="H8" s="206">
        <v>0.91029966263147455</v>
      </c>
      <c r="I8" s="206">
        <v>0.89927857935627076</v>
      </c>
      <c r="J8" s="206">
        <v>0.91074595105804468</v>
      </c>
      <c r="K8" s="207">
        <v>0.88897108487986876</v>
      </c>
      <c r="L8" s="209">
        <v>0.92020485976476674</v>
      </c>
      <c r="M8" s="206">
        <v>0.91029966263147455</v>
      </c>
      <c r="N8" s="206">
        <v>0.91962377084224023</v>
      </c>
      <c r="O8" s="206">
        <v>0.92108376715570284</v>
      </c>
      <c r="P8" s="206">
        <v>0.92097850580689899</v>
      </c>
    </row>
    <row r="9" spans="1:16" x14ac:dyDescent="0.35">
      <c r="A9" s="210">
        <v>43373</v>
      </c>
      <c r="B9" s="206">
        <v>0.78619939805549865</v>
      </c>
      <c r="C9" s="206">
        <v>0.85268120212139065</v>
      </c>
      <c r="D9" s="206">
        <v>0.84936112979152656</v>
      </c>
      <c r="E9" s="206">
        <v>0.87399241346609768</v>
      </c>
      <c r="F9" s="207">
        <v>0.80972464457481108</v>
      </c>
      <c r="G9" s="208">
        <v>0.87634073434677662</v>
      </c>
      <c r="H9" s="206">
        <v>0.91027515618769106</v>
      </c>
      <c r="I9" s="206">
        <v>0.8958734525447043</v>
      </c>
      <c r="J9" s="206">
        <v>0.90800094966761635</v>
      </c>
      <c r="K9" s="207">
        <v>0.88619384988049177</v>
      </c>
      <c r="L9" s="209">
        <v>0.91699341088424302</v>
      </c>
      <c r="M9" s="206">
        <v>0.91027515618769106</v>
      </c>
      <c r="N9" s="206">
        <v>0.91684557034492631</v>
      </c>
      <c r="O9" s="206">
        <v>0.92140050017863517</v>
      </c>
      <c r="P9" s="206">
        <v>0.91881078016658657</v>
      </c>
    </row>
    <row r="10" spans="1:16" x14ac:dyDescent="0.35">
      <c r="A10" s="210">
        <v>43404</v>
      </c>
      <c r="B10" s="206">
        <v>0.78359638014640021</v>
      </c>
      <c r="C10" s="206">
        <v>0.84726355285289168</v>
      </c>
      <c r="D10" s="206">
        <v>0.84724996670661867</v>
      </c>
      <c r="E10" s="206">
        <v>0.87051117089718111</v>
      </c>
      <c r="F10" s="207">
        <v>0.8065025449257297</v>
      </c>
      <c r="G10" s="208">
        <v>0.87364003484044661</v>
      </c>
      <c r="H10" s="206">
        <v>0.90892962743938499</v>
      </c>
      <c r="I10" s="206">
        <v>0.89366025467353016</v>
      </c>
      <c r="J10" s="206">
        <v>0.90545670225385533</v>
      </c>
      <c r="K10" s="207">
        <v>0.88376019367991843</v>
      </c>
      <c r="L10" s="209">
        <v>0.91440537894956431</v>
      </c>
      <c r="M10" s="206">
        <v>0.90892962743938499</v>
      </c>
      <c r="N10" s="206">
        <v>0.91178929765886285</v>
      </c>
      <c r="O10" s="206">
        <v>0.91808510638297869</v>
      </c>
      <c r="P10" s="206">
        <v>0.91616361253732626</v>
      </c>
    </row>
    <row r="11" spans="1:16" x14ac:dyDescent="0.35">
      <c r="A11" s="210">
        <v>43434</v>
      </c>
      <c r="B11" s="206">
        <v>0.77999786627649992</v>
      </c>
      <c r="C11" s="206">
        <v>0.84361873990306946</v>
      </c>
      <c r="D11" s="206">
        <v>0.84585084033613445</v>
      </c>
      <c r="E11" s="206">
        <v>0.86656619522374212</v>
      </c>
      <c r="F11" s="207">
        <v>0.80293845679646558</v>
      </c>
      <c r="G11" s="208">
        <v>0.87088058810593449</v>
      </c>
      <c r="H11" s="206">
        <v>0.90531117627891822</v>
      </c>
      <c r="I11" s="206">
        <v>0.89159855286077982</v>
      </c>
      <c r="J11" s="206">
        <v>0.90210451643414524</v>
      </c>
      <c r="K11" s="207">
        <v>0.88085707062194507</v>
      </c>
      <c r="L11" s="209">
        <v>0.9116484501272224</v>
      </c>
      <c r="M11" s="206">
        <v>0.90531117627891822</v>
      </c>
      <c r="N11" s="206">
        <v>0.91107103218645957</v>
      </c>
      <c r="O11" s="206">
        <v>0.91772077077668757</v>
      </c>
      <c r="P11" s="206">
        <v>0.91431604001157896</v>
      </c>
    </row>
    <row r="12" spans="1:16" x14ac:dyDescent="0.35">
      <c r="A12" s="210">
        <v>43465</v>
      </c>
      <c r="B12" s="206">
        <v>0.7747687944118401</v>
      </c>
      <c r="C12" s="206">
        <v>0.8367933567550303</v>
      </c>
      <c r="D12" s="206">
        <v>0.84509421702404164</v>
      </c>
      <c r="E12" s="206">
        <v>0.86502782931354361</v>
      </c>
      <c r="F12" s="207">
        <v>0.79808054387982541</v>
      </c>
      <c r="G12" s="208">
        <v>0.86809892192500082</v>
      </c>
      <c r="H12" s="206">
        <v>0.90277597613179406</v>
      </c>
      <c r="I12" s="206">
        <v>0.89131016042780753</v>
      </c>
      <c r="J12" s="206">
        <v>0.89924935491437952</v>
      </c>
      <c r="K12" s="207">
        <v>0.8782646819349047</v>
      </c>
      <c r="L12" s="209">
        <v>0.90910248857611409</v>
      </c>
      <c r="M12" s="206">
        <v>0.90277597613179406</v>
      </c>
      <c r="N12" s="206">
        <v>0.90686207368853577</v>
      </c>
      <c r="O12" s="206">
        <v>0.91491373197825576</v>
      </c>
      <c r="P12" s="206">
        <v>0.91196754563894533</v>
      </c>
    </row>
    <row r="13" spans="1:16" x14ac:dyDescent="0.35">
      <c r="A13" s="210">
        <v>43496</v>
      </c>
      <c r="B13" s="206">
        <v>0.77150327583097911</v>
      </c>
      <c r="C13" s="206">
        <v>0.83366173012140088</v>
      </c>
      <c r="D13" s="206">
        <v>0.84453399194072543</v>
      </c>
      <c r="E13" s="206">
        <v>0.86182369402985071</v>
      </c>
      <c r="F13" s="207">
        <v>0.7949873160832065</v>
      </c>
      <c r="G13" s="208">
        <v>0.86370144706778373</v>
      </c>
      <c r="H13" s="206">
        <v>0.89950885356081167</v>
      </c>
      <c r="I13" s="206">
        <v>0.89139855548260016</v>
      </c>
      <c r="J13" s="206">
        <v>0.89685112294512614</v>
      </c>
      <c r="K13" s="207">
        <v>0.87449808476334245</v>
      </c>
      <c r="L13" s="209">
        <v>0.90634656524839552</v>
      </c>
      <c r="M13" s="206">
        <v>0.89950885356081167</v>
      </c>
      <c r="N13" s="206">
        <v>0.90527740189445194</v>
      </c>
      <c r="O13" s="206">
        <v>0.91200189753320682</v>
      </c>
      <c r="P13" s="206">
        <v>0.90967426640885618</v>
      </c>
    </row>
    <row r="14" spans="1:16" x14ac:dyDescent="0.35">
      <c r="A14" s="210">
        <v>43524</v>
      </c>
      <c r="B14" s="206">
        <v>0.7694629117800853</v>
      </c>
      <c r="C14" s="206">
        <v>0.83011023622047242</v>
      </c>
      <c r="D14" s="206">
        <v>0.84631200205602675</v>
      </c>
      <c r="E14" s="206">
        <v>0.85905410163126406</v>
      </c>
      <c r="F14" s="207">
        <v>0.79291313954778875</v>
      </c>
      <c r="G14" s="208">
        <v>0.85787676407482394</v>
      </c>
      <c r="H14" s="206">
        <v>0.89507316761454403</v>
      </c>
      <c r="I14" s="206">
        <v>0.88922194708718882</v>
      </c>
      <c r="J14" s="206">
        <v>0.89488932668907173</v>
      </c>
      <c r="K14" s="207">
        <v>0.86951382307684466</v>
      </c>
      <c r="L14" s="209">
        <v>0.90353551225644246</v>
      </c>
      <c r="M14" s="206">
        <v>0.89507316761454403</v>
      </c>
      <c r="N14" s="206">
        <v>0.90437231759656656</v>
      </c>
      <c r="O14" s="206">
        <v>0.91067203028868904</v>
      </c>
      <c r="P14" s="206">
        <v>0.9072745091840283</v>
      </c>
    </row>
    <row r="15" spans="1:16" x14ac:dyDescent="0.35">
      <c r="A15" s="210">
        <v>43555</v>
      </c>
      <c r="B15" s="206">
        <v>0.75466591318055409</v>
      </c>
      <c r="C15" s="206">
        <v>0.82662942271880824</v>
      </c>
      <c r="D15" s="206">
        <v>0.84558067831449124</v>
      </c>
      <c r="E15" s="206">
        <v>0.85754484699261346</v>
      </c>
      <c r="F15" s="207">
        <v>0.78220255653883963</v>
      </c>
      <c r="G15" s="208">
        <v>0.85186022672455375</v>
      </c>
      <c r="H15" s="206">
        <v>0.89217369190666918</v>
      </c>
      <c r="I15" s="206">
        <v>0.88991662324127152</v>
      </c>
      <c r="J15" s="206">
        <v>0.89418360196215851</v>
      </c>
      <c r="K15" s="207">
        <v>0.86496851571162625</v>
      </c>
      <c r="L15" s="209">
        <v>0.90012587216981865</v>
      </c>
      <c r="M15" s="206">
        <v>0.89217369190666918</v>
      </c>
      <c r="N15" s="206">
        <v>0.90422685928303903</v>
      </c>
      <c r="O15" s="206">
        <v>0.90914426575889196</v>
      </c>
      <c r="P15" s="206">
        <v>0.9043103178167462</v>
      </c>
    </row>
    <row r="16" spans="1:16" x14ac:dyDescent="0.35">
      <c r="A16" s="210">
        <v>43585</v>
      </c>
      <c r="B16" s="206">
        <v>0.7388556220891549</v>
      </c>
      <c r="C16" s="206">
        <v>0.81692793778101835</v>
      </c>
      <c r="D16" s="206">
        <v>0.84209202916771431</v>
      </c>
      <c r="E16" s="206">
        <v>0.85639656373345718</v>
      </c>
      <c r="F16" s="207">
        <v>0.76938060373517092</v>
      </c>
      <c r="G16" s="208">
        <v>0.84918214168236594</v>
      </c>
      <c r="H16" s="206">
        <v>0.88998990154001512</v>
      </c>
      <c r="I16" s="206">
        <v>0.88980432543769306</v>
      </c>
      <c r="J16" s="206">
        <v>0.89179366940211025</v>
      </c>
      <c r="K16" s="207">
        <v>0.86256867022136052</v>
      </c>
      <c r="L16" s="209">
        <v>0.89577138325937444</v>
      </c>
      <c r="M16" s="206">
        <v>0.88998990154001512</v>
      </c>
      <c r="N16" s="206">
        <v>0.90428608992900339</v>
      </c>
      <c r="O16" s="206">
        <v>0.90796974985456658</v>
      </c>
      <c r="P16" s="206">
        <v>0.90088672180389251</v>
      </c>
    </row>
  </sheetData>
  <mergeCells count="5">
    <mergeCell ref="A1:A3"/>
    <mergeCell ref="B1:P1"/>
    <mergeCell ref="B2:F2"/>
    <mergeCell ref="G2:K2"/>
    <mergeCell ref="L2:P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S135"/>
  <sheetViews>
    <sheetView zoomScaleNormal="100" workbookViewId="0">
      <pane xSplit="1" topLeftCell="B1" activePane="topRight" state="frozen"/>
      <selection pane="topRight" sqref="A1:N1"/>
    </sheetView>
  </sheetViews>
  <sheetFormatPr defaultColWidth="9.08984375" defaultRowHeight="14.5" x14ac:dyDescent="0.35"/>
  <cols>
    <col min="1" max="1" width="30.36328125" style="26" customWidth="1"/>
    <col min="2" max="2" width="22" style="7" customWidth="1"/>
    <col min="3" max="3" width="20.08984375" style="7" customWidth="1"/>
    <col min="4" max="4" width="20.90625" style="7" customWidth="1"/>
    <col min="5" max="5" width="20.36328125" style="7" customWidth="1"/>
    <col min="6" max="6" width="20.08984375" style="7" customWidth="1"/>
    <col min="7" max="7" width="19.36328125" style="7" customWidth="1"/>
    <col min="8" max="8" width="19.54296875" style="7" customWidth="1"/>
    <col min="9" max="9" width="20.6328125" style="7" customWidth="1"/>
    <col min="10" max="10" width="20.36328125" style="7" customWidth="1"/>
    <col min="11" max="11" width="19.6328125" style="7" customWidth="1"/>
    <col min="12" max="12" width="21" style="7" customWidth="1"/>
    <col min="13" max="13" width="20.6328125" style="7" customWidth="1"/>
    <col min="14" max="14" width="20.08984375" style="7" customWidth="1"/>
    <col min="15" max="15" width="9.08984375" style="31"/>
    <col min="16" max="16" width="16.453125" style="31" customWidth="1"/>
    <col min="17" max="45" width="9.08984375" style="31"/>
    <col min="46" max="16384" width="9.08984375" style="7"/>
  </cols>
  <sheetData>
    <row r="1" spans="1:16" x14ac:dyDescent="0.35">
      <c r="A1" s="272" t="s">
        <v>259</v>
      </c>
      <c r="B1" s="272"/>
      <c r="C1" s="272"/>
      <c r="D1" s="272"/>
      <c r="E1" s="272"/>
      <c r="F1" s="272"/>
      <c r="G1" s="272"/>
      <c r="H1" s="272"/>
      <c r="I1" s="272"/>
      <c r="J1" s="272"/>
      <c r="K1" s="272"/>
      <c r="L1" s="272"/>
      <c r="M1" s="272"/>
      <c r="N1" s="273"/>
    </row>
    <row r="2" spans="1:16" x14ac:dyDescent="0.35">
      <c r="A2" s="73" t="s">
        <v>101</v>
      </c>
      <c r="B2" s="104" t="s">
        <v>299</v>
      </c>
      <c r="C2" s="104" t="s">
        <v>300</v>
      </c>
      <c r="D2" s="104" t="s">
        <v>302</v>
      </c>
      <c r="E2" s="104" t="s">
        <v>316</v>
      </c>
      <c r="F2" s="104" t="s">
        <v>322</v>
      </c>
      <c r="G2" s="104" t="s">
        <v>323</v>
      </c>
      <c r="H2" s="104" t="s">
        <v>324</v>
      </c>
      <c r="I2" s="104" t="s">
        <v>334</v>
      </c>
      <c r="J2" s="104" t="s">
        <v>335</v>
      </c>
      <c r="K2" s="104" t="s">
        <v>341</v>
      </c>
      <c r="L2" s="104" t="s">
        <v>348</v>
      </c>
      <c r="M2" s="104" t="s">
        <v>349</v>
      </c>
      <c r="N2" s="104" t="s">
        <v>350</v>
      </c>
    </row>
    <row r="3" spans="1:16" x14ac:dyDescent="0.35">
      <c r="A3" s="72" t="s">
        <v>133</v>
      </c>
      <c r="B3" s="27">
        <v>48779430.579999998</v>
      </c>
      <c r="C3" s="27">
        <v>47352557.090000004</v>
      </c>
      <c r="D3" s="27">
        <v>37183928</v>
      </c>
      <c r="E3" s="27">
        <v>44106924.649999999</v>
      </c>
      <c r="F3" s="27">
        <v>47624710.469999999</v>
      </c>
      <c r="G3" s="27">
        <v>40316949.75</v>
      </c>
      <c r="H3" s="27">
        <v>47673180.780000001</v>
      </c>
      <c r="I3" s="27">
        <v>49133917.229999997</v>
      </c>
      <c r="J3" s="27">
        <v>46015934.409999996</v>
      </c>
      <c r="K3" s="27">
        <v>51641851.159999996</v>
      </c>
      <c r="L3" s="27">
        <v>28035137.59</v>
      </c>
      <c r="M3" s="27">
        <v>32368071.890000001</v>
      </c>
      <c r="N3" s="27">
        <v>40755515.409999996</v>
      </c>
      <c r="P3" s="59"/>
    </row>
    <row r="4" spans="1:16" x14ac:dyDescent="0.35">
      <c r="A4" s="72" t="s">
        <v>100</v>
      </c>
      <c r="B4" s="27">
        <v>705000</v>
      </c>
      <c r="C4" s="27">
        <v>2177021.58</v>
      </c>
      <c r="D4" s="27">
        <v>862535.52</v>
      </c>
      <c r="E4" s="27">
        <v>655000</v>
      </c>
      <c r="F4" s="27">
        <v>1598835.52</v>
      </c>
      <c r="G4" s="27">
        <v>1630500</v>
      </c>
      <c r="H4" s="27">
        <v>1661500</v>
      </c>
      <c r="I4" s="27">
        <v>1375000</v>
      </c>
      <c r="J4" s="27">
        <v>2785000</v>
      </c>
      <c r="K4" s="27">
        <v>2274455</v>
      </c>
      <c r="L4" s="27">
        <v>2275000</v>
      </c>
      <c r="M4" s="27">
        <v>1217500</v>
      </c>
      <c r="N4" s="27">
        <v>520000</v>
      </c>
      <c r="P4" s="59"/>
    </row>
    <row r="5" spans="1:16" x14ac:dyDescent="0.35">
      <c r="A5" s="72" t="s">
        <v>126</v>
      </c>
      <c r="B5" s="27">
        <v>4622605.07</v>
      </c>
      <c r="C5" s="27">
        <v>2786778.43</v>
      </c>
      <c r="D5" s="27">
        <v>3763406.16</v>
      </c>
      <c r="E5" s="27">
        <v>6985881.3099999996</v>
      </c>
      <c r="F5" s="27">
        <v>7526356.8499999996</v>
      </c>
      <c r="G5" s="27">
        <v>3506427.4</v>
      </c>
      <c r="H5" s="27">
        <v>4146219.62</v>
      </c>
      <c r="I5" s="27">
        <v>5353559.97</v>
      </c>
      <c r="J5" s="27">
        <v>2753494.7</v>
      </c>
      <c r="K5" s="27">
        <v>2962673.41</v>
      </c>
      <c r="L5" s="27">
        <v>2579060.4</v>
      </c>
      <c r="M5" s="27">
        <v>3010359.81</v>
      </c>
      <c r="N5" s="27">
        <v>1286172.21</v>
      </c>
      <c r="P5" s="59"/>
    </row>
    <row r="6" spans="1:16" x14ac:dyDescent="0.35">
      <c r="A6" s="72" t="s">
        <v>127</v>
      </c>
      <c r="B6" s="27">
        <v>4772316.6900000004</v>
      </c>
      <c r="C6" s="27">
        <v>5664331.2000000002</v>
      </c>
      <c r="D6" s="27">
        <v>5461469.54</v>
      </c>
      <c r="E6" s="27">
        <v>6650842.7699999996</v>
      </c>
      <c r="F6" s="27">
        <v>7013891.9100000001</v>
      </c>
      <c r="G6" s="27">
        <v>5789859.6100000003</v>
      </c>
      <c r="H6" s="27">
        <v>6374895.6100000003</v>
      </c>
      <c r="I6" s="27">
        <v>6122216.9400000004</v>
      </c>
      <c r="J6" s="27">
        <v>5751776.9000000004</v>
      </c>
      <c r="K6" s="27">
        <v>4901878.38</v>
      </c>
      <c r="L6" s="27">
        <v>5344985.21</v>
      </c>
      <c r="M6" s="27">
        <v>6101228.8700000001</v>
      </c>
      <c r="N6" s="27">
        <v>5779856.2599999998</v>
      </c>
      <c r="P6" s="59"/>
    </row>
    <row r="7" spans="1:16" x14ac:dyDescent="0.35">
      <c r="A7" s="72" t="s">
        <v>128</v>
      </c>
      <c r="B7" s="27">
        <v>3615089.54</v>
      </c>
      <c r="C7" s="27">
        <v>4881006.87</v>
      </c>
      <c r="D7" s="27">
        <v>5240315.03</v>
      </c>
      <c r="E7" s="27">
        <v>5633411.4000000004</v>
      </c>
      <c r="F7" s="27">
        <v>5273866.93</v>
      </c>
      <c r="G7" s="27">
        <v>4826849.91</v>
      </c>
      <c r="H7" s="27">
        <v>5063322.1100000003</v>
      </c>
      <c r="I7" s="27">
        <v>5181104.87</v>
      </c>
      <c r="J7" s="27">
        <v>5360945.05</v>
      </c>
      <c r="K7" s="27">
        <v>4372385.72</v>
      </c>
      <c r="L7" s="27">
        <v>4665350.7300000004</v>
      </c>
      <c r="M7" s="27">
        <v>4422284.76</v>
      </c>
      <c r="N7" s="27">
        <v>4482770.51</v>
      </c>
      <c r="P7" s="59"/>
    </row>
    <row r="8" spans="1:16" x14ac:dyDescent="0.35">
      <c r="A8" s="72" t="s">
        <v>129</v>
      </c>
      <c r="B8" s="27">
        <v>58061719.57</v>
      </c>
      <c r="C8" s="27">
        <v>64714600.259999998</v>
      </c>
      <c r="D8" s="27">
        <v>69884419.030000001</v>
      </c>
      <c r="E8" s="27">
        <v>86572486.530000001</v>
      </c>
      <c r="F8" s="27">
        <v>92113346.189999998</v>
      </c>
      <c r="G8" s="27">
        <v>78796788.939999998</v>
      </c>
      <c r="H8" s="27">
        <v>76174963.719999999</v>
      </c>
      <c r="I8" s="27">
        <v>74431934.510000005</v>
      </c>
      <c r="J8" s="27">
        <v>70242303.409999996</v>
      </c>
      <c r="K8" s="27">
        <v>60959983.5</v>
      </c>
      <c r="L8" s="27">
        <v>66061334.380000003</v>
      </c>
      <c r="M8" s="27">
        <v>76823322.590000004</v>
      </c>
      <c r="N8" s="27">
        <v>68123215.709999993</v>
      </c>
      <c r="P8" s="59"/>
    </row>
    <row r="9" spans="1:16" x14ac:dyDescent="0.35">
      <c r="A9" s="72" t="s">
        <v>130</v>
      </c>
      <c r="B9" s="27">
        <v>13960003.609999999</v>
      </c>
      <c r="C9" s="27">
        <v>13398110.380000001</v>
      </c>
      <c r="D9" s="27">
        <v>15537749.050000001</v>
      </c>
      <c r="E9" s="27">
        <v>17344875.780000001</v>
      </c>
      <c r="F9" s="27">
        <v>16361323.859999999</v>
      </c>
      <c r="G9" s="27">
        <v>15524848.369999999</v>
      </c>
      <c r="H9" s="27">
        <v>12750488.5</v>
      </c>
      <c r="I9" s="27">
        <v>13628022.34</v>
      </c>
      <c r="J9" s="27">
        <v>13335813.560000001</v>
      </c>
      <c r="K9" s="27">
        <v>9672090.1500000004</v>
      </c>
      <c r="L9" s="27">
        <v>10789156.189999999</v>
      </c>
      <c r="M9" s="27">
        <v>12078803</v>
      </c>
      <c r="N9" s="27">
        <v>11723784.75</v>
      </c>
      <c r="P9" s="59"/>
    </row>
    <row r="10" spans="1:16" x14ac:dyDescent="0.35">
      <c r="A10" s="72" t="s">
        <v>125</v>
      </c>
      <c r="B10" s="27">
        <v>10171769.369999999</v>
      </c>
      <c r="C10" s="27">
        <v>13590385.619999999</v>
      </c>
      <c r="D10" s="27">
        <v>9859328</v>
      </c>
      <c r="E10" s="27">
        <v>14575703.9</v>
      </c>
      <c r="F10" s="27">
        <v>11644989.99</v>
      </c>
      <c r="G10" s="27">
        <v>12394775.460000001</v>
      </c>
      <c r="H10" s="27">
        <v>11707755.73</v>
      </c>
      <c r="I10" s="27">
        <v>12095543.77</v>
      </c>
      <c r="J10" s="27">
        <v>12534212.76</v>
      </c>
      <c r="K10" s="27">
        <v>12055470.550000001</v>
      </c>
      <c r="L10" s="27">
        <v>12991957.35</v>
      </c>
      <c r="M10" s="27">
        <v>11909414.68</v>
      </c>
      <c r="N10" s="27">
        <v>14353461.5</v>
      </c>
      <c r="P10" s="59"/>
    </row>
    <row r="11" spans="1:16" x14ac:dyDescent="0.35">
      <c r="A11" s="72" t="s">
        <v>131</v>
      </c>
      <c r="B11" s="27">
        <v>81550005.769999996</v>
      </c>
      <c r="C11" s="27">
        <v>96518743.480000004</v>
      </c>
      <c r="D11" s="27">
        <v>88654905.010000005</v>
      </c>
      <c r="E11" s="27">
        <v>91208661.920000002</v>
      </c>
      <c r="F11" s="27">
        <v>106053723.51000001</v>
      </c>
      <c r="G11" s="27">
        <v>95126023.579999998</v>
      </c>
      <c r="H11" s="27">
        <v>97610333.760000005</v>
      </c>
      <c r="I11" s="27">
        <v>101275118.79000001</v>
      </c>
      <c r="J11" s="27">
        <v>102299392.23</v>
      </c>
      <c r="K11" s="27">
        <v>102837033.20999999</v>
      </c>
      <c r="L11" s="27">
        <v>95203576.159999996</v>
      </c>
      <c r="M11" s="27">
        <v>99557558.459999993</v>
      </c>
      <c r="N11" s="27">
        <v>100464361.18000001</v>
      </c>
      <c r="P11" s="59"/>
    </row>
    <row r="12" spans="1:16" x14ac:dyDescent="0.35">
      <c r="A12" s="72" t="s">
        <v>132</v>
      </c>
      <c r="B12" s="27">
        <v>4665503.76</v>
      </c>
      <c r="C12" s="27">
        <v>5620244.8499999996</v>
      </c>
      <c r="D12" s="27">
        <v>5667522.25</v>
      </c>
      <c r="E12" s="27">
        <v>6417715.6799999997</v>
      </c>
      <c r="F12" s="27">
        <v>6470095.0800000001</v>
      </c>
      <c r="G12" s="27">
        <v>5881095.0599999996</v>
      </c>
      <c r="H12" s="27">
        <v>6242738.4100000001</v>
      </c>
      <c r="I12" s="27">
        <v>6322397.9100000001</v>
      </c>
      <c r="J12" s="27">
        <v>6080237.6799999997</v>
      </c>
      <c r="K12" s="27">
        <v>4789830.26</v>
      </c>
      <c r="L12" s="27">
        <v>4996491.3600000003</v>
      </c>
      <c r="M12" s="27">
        <v>5835704.9699999997</v>
      </c>
      <c r="N12" s="27">
        <v>4874475.95</v>
      </c>
      <c r="P12" s="59"/>
    </row>
    <row r="13" spans="1:16" x14ac:dyDescent="0.35">
      <c r="A13" s="74" t="s">
        <v>26</v>
      </c>
      <c r="B13" s="107">
        <v>230903443.96000001</v>
      </c>
      <c r="C13" s="107">
        <v>256703779.75999999</v>
      </c>
      <c r="D13" s="107">
        <v>242115577.61000001</v>
      </c>
      <c r="E13" s="107">
        <v>280151503.94999999</v>
      </c>
      <c r="F13" s="107">
        <v>301681140.31</v>
      </c>
      <c r="G13" s="107">
        <v>263794118.09999999</v>
      </c>
      <c r="H13" s="107">
        <v>269405398.22000003</v>
      </c>
      <c r="I13" s="107">
        <v>274918816.31999999</v>
      </c>
      <c r="J13" s="107">
        <v>267159110.69</v>
      </c>
      <c r="K13" s="107">
        <v>256467651.34</v>
      </c>
      <c r="L13" s="107">
        <v>232942049.38</v>
      </c>
      <c r="M13" s="107">
        <v>253324249.02000001</v>
      </c>
      <c r="N13" s="107">
        <v>252363613.49000001</v>
      </c>
      <c r="P13" s="109"/>
    </row>
    <row r="14" spans="1:16" s="31" customFormat="1" x14ac:dyDescent="0.35">
      <c r="A14" s="57"/>
      <c r="N14" s="58"/>
    </row>
    <row r="15" spans="1:16" s="31" customFormat="1" x14ac:dyDescent="0.35">
      <c r="A15" s="57"/>
      <c r="N15" s="59"/>
    </row>
    <row r="16" spans="1:16" x14ac:dyDescent="0.35">
      <c r="A16" s="272" t="s">
        <v>260</v>
      </c>
      <c r="B16" s="272"/>
      <c r="C16" s="272"/>
      <c r="D16" s="272"/>
      <c r="E16" s="272"/>
      <c r="F16" s="272"/>
      <c r="G16" s="272"/>
      <c r="H16" s="272"/>
      <c r="I16" s="272"/>
      <c r="J16" s="272"/>
      <c r="K16" s="272"/>
      <c r="L16" s="272"/>
      <c r="M16" s="272"/>
      <c r="N16" s="273"/>
    </row>
    <row r="17" spans="1:14" x14ac:dyDescent="0.35">
      <c r="A17" s="73" t="s">
        <v>101</v>
      </c>
      <c r="B17" s="104" t="s">
        <v>299</v>
      </c>
      <c r="C17" s="104" t="s">
        <v>300</v>
      </c>
      <c r="D17" s="104" t="s">
        <v>302</v>
      </c>
      <c r="E17" s="104" t="s">
        <v>316</v>
      </c>
      <c r="F17" s="104" t="s">
        <v>322</v>
      </c>
      <c r="G17" s="104" t="s">
        <v>323</v>
      </c>
      <c r="H17" s="104" t="s">
        <v>324</v>
      </c>
      <c r="I17" s="104" t="s">
        <v>334</v>
      </c>
      <c r="J17" s="104" t="s">
        <v>335</v>
      </c>
      <c r="K17" s="104" t="s">
        <v>341</v>
      </c>
      <c r="L17" s="104" t="s">
        <v>348</v>
      </c>
      <c r="M17" s="104" t="s">
        <v>349</v>
      </c>
      <c r="N17" s="104" t="s">
        <v>350</v>
      </c>
    </row>
    <row r="18" spans="1:14" x14ac:dyDescent="0.35">
      <c r="A18" s="72" t="s">
        <v>133</v>
      </c>
      <c r="B18" s="27">
        <v>31541322.539999999</v>
      </c>
      <c r="C18" s="27">
        <v>31948068.739999998</v>
      </c>
      <c r="D18" s="27">
        <v>24406158.91</v>
      </c>
      <c r="E18" s="27">
        <v>28330967.719999999</v>
      </c>
      <c r="F18" s="27">
        <v>29182106.129999999</v>
      </c>
      <c r="G18" s="27">
        <v>27796884.25</v>
      </c>
      <c r="H18" s="27">
        <v>33378566.059999999</v>
      </c>
      <c r="I18" s="27">
        <v>36984053.990000002</v>
      </c>
      <c r="J18" s="27">
        <v>31679847.23</v>
      </c>
      <c r="K18" s="27">
        <v>37057690.829999998</v>
      </c>
      <c r="L18" s="27">
        <v>16291685.699999999</v>
      </c>
      <c r="M18" s="27">
        <v>22386430.699999999</v>
      </c>
      <c r="N18" s="27">
        <v>23909539.77</v>
      </c>
    </row>
    <row r="19" spans="1:14" x14ac:dyDescent="0.35">
      <c r="A19" s="72" t="s">
        <v>100</v>
      </c>
      <c r="B19" s="27" t="s">
        <v>326</v>
      </c>
      <c r="C19" s="27">
        <v>568438.78</v>
      </c>
      <c r="D19" s="27">
        <v>369395.22</v>
      </c>
      <c r="E19" s="27">
        <v>275000</v>
      </c>
      <c r="F19" s="27">
        <v>1146210.3500000001</v>
      </c>
      <c r="G19" s="27">
        <v>250000</v>
      </c>
      <c r="H19" s="27">
        <v>100000</v>
      </c>
      <c r="I19" s="27" t="s">
        <v>326</v>
      </c>
      <c r="J19" s="27">
        <v>350000</v>
      </c>
      <c r="K19" s="27">
        <v>700000</v>
      </c>
      <c r="L19" s="27">
        <v>740000</v>
      </c>
      <c r="M19" s="27">
        <v>275000</v>
      </c>
      <c r="N19" s="27" t="s">
        <v>326</v>
      </c>
    </row>
    <row r="20" spans="1:14" x14ac:dyDescent="0.35">
      <c r="A20" s="72" t="s">
        <v>126</v>
      </c>
      <c r="B20" s="27">
        <v>3788007.96</v>
      </c>
      <c r="C20" s="27">
        <v>2746143.54</v>
      </c>
      <c r="D20" s="27">
        <v>1669555.08</v>
      </c>
      <c r="E20" s="27">
        <v>6797500.5199999996</v>
      </c>
      <c r="F20" s="27">
        <v>5402338.8899999997</v>
      </c>
      <c r="G20" s="27">
        <v>2706060.59</v>
      </c>
      <c r="H20" s="27">
        <v>3398104.99</v>
      </c>
      <c r="I20" s="27">
        <v>4481657.91</v>
      </c>
      <c r="J20" s="27">
        <v>2656353.4900000002</v>
      </c>
      <c r="K20" s="27">
        <v>2133290.16</v>
      </c>
      <c r="L20" s="27">
        <v>1510724.01</v>
      </c>
      <c r="M20" s="27">
        <v>2979618.67</v>
      </c>
      <c r="N20" s="27">
        <v>1252385.51</v>
      </c>
    </row>
    <row r="21" spans="1:14" x14ac:dyDescent="0.35">
      <c r="A21" s="72" t="s">
        <v>127</v>
      </c>
      <c r="B21" s="27">
        <v>2657606.56</v>
      </c>
      <c r="C21" s="27">
        <v>3030381.25</v>
      </c>
      <c r="D21" s="27">
        <v>2894580.68</v>
      </c>
      <c r="E21" s="27">
        <v>3717607.8</v>
      </c>
      <c r="F21" s="27">
        <v>3886489.53</v>
      </c>
      <c r="G21" s="27">
        <v>3102076.66</v>
      </c>
      <c r="H21" s="27">
        <v>3580487.43</v>
      </c>
      <c r="I21" s="27">
        <v>3275191.79</v>
      </c>
      <c r="J21" s="27">
        <v>3470313.13</v>
      </c>
      <c r="K21" s="27">
        <v>2680850.23</v>
      </c>
      <c r="L21" s="27">
        <v>2925063.63</v>
      </c>
      <c r="M21" s="27">
        <v>3410644.13</v>
      </c>
      <c r="N21" s="27">
        <v>3365578.17</v>
      </c>
    </row>
    <row r="22" spans="1:14" x14ac:dyDescent="0.35">
      <c r="A22" s="72" t="s">
        <v>128</v>
      </c>
      <c r="B22" s="27">
        <v>2380610.21</v>
      </c>
      <c r="C22" s="27">
        <v>2880050.93</v>
      </c>
      <c r="D22" s="27">
        <v>2580098.25</v>
      </c>
      <c r="E22" s="27">
        <v>3106684.07</v>
      </c>
      <c r="F22" s="27">
        <v>3178841.15</v>
      </c>
      <c r="G22" s="27">
        <v>2387584.31</v>
      </c>
      <c r="H22" s="27">
        <v>2619662.64</v>
      </c>
      <c r="I22" s="27">
        <v>2709882.33</v>
      </c>
      <c r="J22" s="27">
        <v>2639781.94</v>
      </c>
      <c r="K22" s="27">
        <v>2101173.1800000002</v>
      </c>
      <c r="L22" s="27">
        <v>2080436.24</v>
      </c>
      <c r="M22" s="27">
        <v>2334420.69</v>
      </c>
      <c r="N22" s="27">
        <v>2198307.9700000002</v>
      </c>
    </row>
    <row r="23" spans="1:14" x14ac:dyDescent="0.35">
      <c r="A23" s="72" t="s">
        <v>129</v>
      </c>
      <c r="B23" s="27">
        <v>42072477.859999999</v>
      </c>
      <c r="C23" s="27">
        <v>46211106.299999997</v>
      </c>
      <c r="D23" s="27">
        <v>50262119.119999997</v>
      </c>
      <c r="E23" s="27">
        <v>63291855.68</v>
      </c>
      <c r="F23" s="27">
        <v>68076106.540000007</v>
      </c>
      <c r="G23" s="27">
        <v>56784528.280000001</v>
      </c>
      <c r="H23" s="27">
        <v>53682207.18</v>
      </c>
      <c r="I23" s="27">
        <v>52942016.890000001</v>
      </c>
      <c r="J23" s="27">
        <v>52405764.689999998</v>
      </c>
      <c r="K23" s="27">
        <v>42902985.840000004</v>
      </c>
      <c r="L23" s="27">
        <v>46140131.960000001</v>
      </c>
      <c r="M23" s="27">
        <v>53790935.780000001</v>
      </c>
      <c r="N23" s="27">
        <v>48307136.719999999</v>
      </c>
    </row>
    <row r="24" spans="1:14" x14ac:dyDescent="0.35">
      <c r="A24" s="72" t="s">
        <v>130</v>
      </c>
      <c r="B24" s="27">
        <v>11342929.880000001</v>
      </c>
      <c r="C24" s="27">
        <v>10790511.869999999</v>
      </c>
      <c r="D24" s="27">
        <v>12385258.34</v>
      </c>
      <c r="E24" s="27">
        <v>13989745.24</v>
      </c>
      <c r="F24" s="27">
        <v>12979288.310000001</v>
      </c>
      <c r="G24" s="27">
        <v>12191120.15</v>
      </c>
      <c r="H24" s="27">
        <v>9475591.9800000004</v>
      </c>
      <c r="I24" s="27">
        <v>10487855.890000001</v>
      </c>
      <c r="J24" s="27">
        <v>10192346.67</v>
      </c>
      <c r="K24" s="27">
        <v>6880906.1900000004</v>
      </c>
      <c r="L24" s="27">
        <v>7952363.29</v>
      </c>
      <c r="M24" s="27">
        <v>8791310.4499999993</v>
      </c>
      <c r="N24" s="27">
        <v>8456698.5</v>
      </c>
    </row>
    <row r="25" spans="1:14" x14ac:dyDescent="0.35">
      <c r="A25" s="72" t="s">
        <v>125</v>
      </c>
      <c r="B25" s="27">
        <v>7092460.3099999996</v>
      </c>
      <c r="C25" s="27">
        <v>9664449.8300000001</v>
      </c>
      <c r="D25" s="27">
        <v>5709211.79</v>
      </c>
      <c r="E25" s="27">
        <v>9989804.0800000001</v>
      </c>
      <c r="F25" s="27">
        <v>8150574.5</v>
      </c>
      <c r="G25" s="27">
        <v>7777193.9500000002</v>
      </c>
      <c r="H25" s="27">
        <v>7708714.4699999997</v>
      </c>
      <c r="I25" s="27">
        <v>8019256.5700000003</v>
      </c>
      <c r="J25" s="27">
        <v>8280579.5700000003</v>
      </c>
      <c r="K25" s="27">
        <v>7279151.5999999996</v>
      </c>
      <c r="L25" s="27">
        <v>8219247.4199999999</v>
      </c>
      <c r="M25" s="27">
        <v>8108443.4400000004</v>
      </c>
      <c r="N25" s="27">
        <v>9474345.1699999999</v>
      </c>
    </row>
    <row r="26" spans="1:14" x14ac:dyDescent="0.35">
      <c r="A26" s="72" t="s">
        <v>131</v>
      </c>
      <c r="B26" s="27">
        <v>52687822.619999997</v>
      </c>
      <c r="C26" s="27">
        <v>61367241.18</v>
      </c>
      <c r="D26" s="27">
        <v>57089661.57</v>
      </c>
      <c r="E26" s="27">
        <v>61449678.289999999</v>
      </c>
      <c r="F26" s="27">
        <v>71557765.840000004</v>
      </c>
      <c r="G26" s="27">
        <v>63243884.890000001</v>
      </c>
      <c r="H26" s="27">
        <v>63050674.390000001</v>
      </c>
      <c r="I26" s="27">
        <v>66712820.509999998</v>
      </c>
      <c r="J26" s="27">
        <v>69457645.920000002</v>
      </c>
      <c r="K26" s="27">
        <v>67861549.650000006</v>
      </c>
      <c r="L26" s="27">
        <v>62751915.390000001</v>
      </c>
      <c r="M26" s="27">
        <v>66239597.460000001</v>
      </c>
      <c r="N26" s="27">
        <v>67013430.649999999</v>
      </c>
    </row>
    <row r="27" spans="1:14" x14ac:dyDescent="0.35">
      <c r="A27" s="72" t="s">
        <v>132</v>
      </c>
      <c r="B27" s="27">
        <v>3602438.84</v>
      </c>
      <c r="C27" s="27">
        <v>4315530.29</v>
      </c>
      <c r="D27" s="27">
        <v>4193357.48</v>
      </c>
      <c r="E27" s="27">
        <v>4936916.18</v>
      </c>
      <c r="F27" s="27">
        <v>4929781.53</v>
      </c>
      <c r="G27" s="27">
        <v>4549343.71</v>
      </c>
      <c r="H27" s="27">
        <v>4599805.95</v>
      </c>
      <c r="I27" s="27">
        <v>4523564.8600000003</v>
      </c>
      <c r="J27" s="27">
        <v>4716904.43</v>
      </c>
      <c r="K27" s="27">
        <v>3521889.42</v>
      </c>
      <c r="L27" s="27">
        <v>3654894.93</v>
      </c>
      <c r="M27" s="27">
        <v>4320987.95</v>
      </c>
      <c r="N27" s="27">
        <v>3441260</v>
      </c>
    </row>
    <row r="28" spans="1:14" x14ac:dyDescent="0.35">
      <c r="A28" s="74" t="s">
        <v>26</v>
      </c>
      <c r="B28" s="107">
        <v>157165676.78</v>
      </c>
      <c r="C28" s="107">
        <v>173521922.71000001</v>
      </c>
      <c r="D28" s="107">
        <v>161559396.44</v>
      </c>
      <c r="E28" s="107">
        <v>195885759.58000001</v>
      </c>
      <c r="F28" s="107">
        <v>208489502.77000001</v>
      </c>
      <c r="G28" s="107">
        <v>180788676.78999999</v>
      </c>
      <c r="H28" s="107">
        <v>181593815.09</v>
      </c>
      <c r="I28" s="107">
        <v>190136300.74000001</v>
      </c>
      <c r="J28" s="107">
        <v>185849537.06999999</v>
      </c>
      <c r="K28" s="107">
        <v>173119487.09999999</v>
      </c>
      <c r="L28" s="107">
        <v>152266462.56999999</v>
      </c>
      <c r="M28" s="107">
        <v>172637389.27000001</v>
      </c>
      <c r="N28" s="107">
        <v>167418682.46000001</v>
      </c>
    </row>
    <row r="29" spans="1:14" s="31" customFormat="1" x14ac:dyDescent="0.35">
      <c r="A29" s="57"/>
    </row>
    <row r="30" spans="1:14" s="31" customFormat="1" x14ac:dyDescent="0.35">
      <c r="A30" s="57"/>
    </row>
    <row r="31" spans="1:14" x14ac:dyDescent="0.35">
      <c r="A31" s="272" t="s">
        <v>261</v>
      </c>
      <c r="B31" s="272"/>
      <c r="C31" s="272"/>
      <c r="D31" s="272"/>
      <c r="E31" s="272"/>
      <c r="F31" s="272"/>
      <c r="G31" s="272"/>
      <c r="H31" s="272"/>
      <c r="I31" s="272"/>
      <c r="J31" s="272"/>
      <c r="K31" s="272"/>
      <c r="L31" s="272"/>
      <c r="M31" s="272"/>
      <c r="N31" s="273"/>
    </row>
    <row r="32" spans="1:14" x14ac:dyDescent="0.35">
      <c r="A32" s="73" t="s">
        <v>101</v>
      </c>
      <c r="B32" s="104" t="s">
        <v>299</v>
      </c>
      <c r="C32" s="104" t="s">
        <v>300</v>
      </c>
      <c r="D32" s="104" t="s">
        <v>302</v>
      </c>
      <c r="E32" s="104" t="s">
        <v>316</v>
      </c>
      <c r="F32" s="104" t="s">
        <v>322</v>
      </c>
      <c r="G32" s="104" t="s">
        <v>323</v>
      </c>
      <c r="H32" s="104" t="s">
        <v>324</v>
      </c>
      <c r="I32" s="104" t="s">
        <v>334</v>
      </c>
      <c r="J32" s="104" t="s">
        <v>335</v>
      </c>
      <c r="K32" s="104" t="s">
        <v>341</v>
      </c>
      <c r="L32" s="104" t="s">
        <v>348</v>
      </c>
      <c r="M32" s="104" t="s">
        <v>349</v>
      </c>
      <c r="N32" s="104" t="s">
        <v>350</v>
      </c>
    </row>
    <row r="33" spans="1:14" x14ac:dyDescent="0.35">
      <c r="A33" s="72" t="s">
        <v>133</v>
      </c>
      <c r="B33" s="27">
        <v>5697726.1399999997</v>
      </c>
      <c r="C33" s="27">
        <v>3176494.19</v>
      </c>
      <c r="D33" s="27">
        <v>2155695.86</v>
      </c>
      <c r="E33" s="27">
        <v>3027330.28</v>
      </c>
      <c r="F33" s="27">
        <v>3772255.82</v>
      </c>
      <c r="G33" s="27">
        <v>3078704.44</v>
      </c>
      <c r="H33" s="27">
        <v>3026918.35</v>
      </c>
      <c r="I33" s="27">
        <v>5178785.9000000004</v>
      </c>
      <c r="J33" s="27">
        <v>3525708.85</v>
      </c>
      <c r="K33" s="27">
        <v>3130170.95</v>
      </c>
      <c r="L33" s="27">
        <v>5623164.6600000001</v>
      </c>
      <c r="M33" s="27">
        <v>2813153.41</v>
      </c>
      <c r="N33" s="27">
        <v>3182240.92</v>
      </c>
    </row>
    <row r="34" spans="1:14" x14ac:dyDescent="0.35">
      <c r="A34" s="72" t="s">
        <v>100</v>
      </c>
      <c r="B34" s="27" t="s">
        <v>326</v>
      </c>
      <c r="C34" s="27" t="s">
        <v>326</v>
      </c>
      <c r="D34" s="27" t="s">
        <v>326</v>
      </c>
      <c r="E34" s="27" t="s">
        <v>326</v>
      </c>
      <c r="F34" s="27">
        <v>46625.17</v>
      </c>
      <c r="G34" s="27" t="s">
        <v>326</v>
      </c>
      <c r="H34" s="27" t="s">
        <v>326</v>
      </c>
      <c r="I34" s="27">
        <v>350000</v>
      </c>
      <c r="J34" s="27" t="s">
        <v>326</v>
      </c>
      <c r="K34" s="27">
        <v>15000</v>
      </c>
      <c r="L34" s="27">
        <v>350000</v>
      </c>
      <c r="M34" s="27" t="s">
        <v>326</v>
      </c>
      <c r="N34" s="27" t="s">
        <v>326</v>
      </c>
    </row>
    <row r="35" spans="1:14" x14ac:dyDescent="0.35">
      <c r="A35" s="72" t="s">
        <v>126</v>
      </c>
      <c r="B35" s="27">
        <v>10204.9</v>
      </c>
      <c r="C35" s="27">
        <v>8772.4</v>
      </c>
      <c r="D35" s="27">
        <v>717227.39</v>
      </c>
      <c r="E35" s="27">
        <v>7576.92</v>
      </c>
      <c r="F35" s="27">
        <v>707425.47</v>
      </c>
      <c r="G35" s="27">
        <v>771295.6</v>
      </c>
      <c r="H35" s="27">
        <v>9353.2999999999993</v>
      </c>
      <c r="I35" s="27">
        <v>8689.74</v>
      </c>
      <c r="J35" s="27">
        <v>7426.2</v>
      </c>
      <c r="K35" s="27">
        <v>7240.26</v>
      </c>
      <c r="L35" s="27">
        <v>7570.6</v>
      </c>
      <c r="M35" s="27">
        <v>6284.3</v>
      </c>
      <c r="N35" s="27">
        <v>7413.1</v>
      </c>
    </row>
    <row r="36" spans="1:14" x14ac:dyDescent="0.35">
      <c r="A36" s="72" t="s">
        <v>127</v>
      </c>
      <c r="B36" s="27">
        <v>688939.76</v>
      </c>
      <c r="C36" s="27">
        <v>897579.44</v>
      </c>
      <c r="D36" s="27">
        <v>777040.03</v>
      </c>
      <c r="E36" s="27">
        <v>809189.59</v>
      </c>
      <c r="F36" s="27">
        <v>850054.97</v>
      </c>
      <c r="G36" s="27">
        <v>741124.82</v>
      </c>
      <c r="H36" s="27">
        <v>789931.77</v>
      </c>
      <c r="I36" s="27">
        <v>769984.64</v>
      </c>
      <c r="J36" s="27">
        <v>570166.23</v>
      </c>
      <c r="K36" s="27">
        <v>592238.82999999996</v>
      </c>
      <c r="L36" s="27">
        <v>611530.91</v>
      </c>
      <c r="M36" s="27">
        <v>620188.86</v>
      </c>
      <c r="N36" s="27">
        <v>573710.78</v>
      </c>
    </row>
    <row r="37" spans="1:14" x14ac:dyDescent="0.35">
      <c r="A37" s="72" t="s">
        <v>128</v>
      </c>
      <c r="B37" s="27">
        <v>325183.8</v>
      </c>
      <c r="C37" s="27">
        <v>470557.07</v>
      </c>
      <c r="D37" s="27">
        <v>555248.04</v>
      </c>
      <c r="E37" s="27">
        <v>504730.06</v>
      </c>
      <c r="F37" s="27">
        <v>366614.92</v>
      </c>
      <c r="G37" s="27">
        <v>397358.35</v>
      </c>
      <c r="H37" s="27">
        <v>448481.68</v>
      </c>
      <c r="I37" s="27">
        <v>404552.15</v>
      </c>
      <c r="J37" s="27">
        <v>578777.88</v>
      </c>
      <c r="K37" s="27">
        <v>409741.8</v>
      </c>
      <c r="L37" s="27">
        <v>524958.65</v>
      </c>
      <c r="M37" s="27">
        <v>392252.71</v>
      </c>
      <c r="N37" s="27">
        <v>466194.51</v>
      </c>
    </row>
    <row r="38" spans="1:14" x14ac:dyDescent="0.35">
      <c r="A38" s="72" t="s">
        <v>129</v>
      </c>
      <c r="B38" s="27">
        <v>4649419.55</v>
      </c>
      <c r="C38" s="27">
        <v>4980944.29</v>
      </c>
      <c r="D38" s="27">
        <v>5016923.5199999996</v>
      </c>
      <c r="E38" s="27">
        <v>5826118.2800000003</v>
      </c>
      <c r="F38" s="27">
        <v>5238093.95</v>
      </c>
      <c r="G38" s="27">
        <v>5205824.74</v>
      </c>
      <c r="H38" s="27">
        <v>5267962.07</v>
      </c>
      <c r="I38" s="27">
        <v>5222640.54</v>
      </c>
      <c r="J38" s="27">
        <v>4269581.91</v>
      </c>
      <c r="K38" s="27">
        <v>4368340.82</v>
      </c>
      <c r="L38" s="27">
        <v>4519041.82</v>
      </c>
      <c r="M38" s="27">
        <v>5192681.53</v>
      </c>
      <c r="N38" s="27">
        <v>4426980.51</v>
      </c>
    </row>
    <row r="39" spans="1:14" x14ac:dyDescent="0.35">
      <c r="A39" s="72" t="s">
        <v>130</v>
      </c>
      <c r="B39" s="27">
        <v>454091.51</v>
      </c>
      <c r="C39" s="27">
        <v>358332.14</v>
      </c>
      <c r="D39" s="27">
        <v>368131.57</v>
      </c>
      <c r="E39" s="27">
        <v>378267.64</v>
      </c>
      <c r="F39" s="27">
        <v>387635.32</v>
      </c>
      <c r="G39" s="27">
        <v>335906.12</v>
      </c>
      <c r="H39" s="27">
        <v>400526.35</v>
      </c>
      <c r="I39" s="27">
        <v>411263.67</v>
      </c>
      <c r="J39" s="27">
        <v>429993.56</v>
      </c>
      <c r="K39" s="27">
        <v>357987.82</v>
      </c>
      <c r="L39" s="27">
        <v>415630.31</v>
      </c>
      <c r="M39" s="27">
        <v>387273.76</v>
      </c>
      <c r="N39" s="27">
        <v>450324.44</v>
      </c>
    </row>
    <row r="40" spans="1:14" x14ac:dyDescent="0.35">
      <c r="A40" s="72" t="s">
        <v>125</v>
      </c>
      <c r="B40" s="27">
        <v>776667.26</v>
      </c>
      <c r="C40" s="27">
        <v>817484.26</v>
      </c>
      <c r="D40" s="27">
        <v>1005381.38</v>
      </c>
      <c r="E40" s="27">
        <v>770464.39</v>
      </c>
      <c r="F40" s="27">
        <v>625154.74</v>
      </c>
      <c r="G40" s="27">
        <v>1267740.3999999999</v>
      </c>
      <c r="H40" s="27">
        <v>740169.07</v>
      </c>
      <c r="I40" s="27">
        <v>976990.01</v>
      </c>
      <c r="J40" s="27">
        <v>792428.65</v>
      </c>
      <c r="K40" s="27">
        <v>960002.14</v>
      </c>
      <c r="L40" s="27">
        <v>766124.76</v>
      </c>
      <c r="M40" s="27">
        <v>1325469.54</v>
      </c>
      <c r="N40" s="27">
        <v>927829.52</v>
      </c>
    </row>
    <row r="41" spans="1:14" x14ac:dyDescent="0.35">
      <c r="A41" s="72" t="s">
        <v>131</v>
      </c>
      <c r="B41" s="27">
        <v>4589570.28</v>
      </c>
      <c r="C41" s="27">
        <v>5548472.4900000002</v>
      </c>
      <c r="D41" s="27">
        <v>4809295.32</v>
      </c>
      <c r="E41" s="27">
        <v>4941685.05</v>
      </c>
      <c r="F41" s="27">
        <v>4801126.0199999996</v>
      </c>
      <c r="G41" s="27">
        <v>5161335.4400000004</v>
      </c>
      <c r="H41" s="27">
        <v>5400453.71</v>
      </c>
      <c r="I41" s="27">
        <v>5294315.24</v>
      </c>
      <c r="J41" s="27">
        <v>4788868.79</v>
      </c>
      <c r="K41" s="27">
        <v>5659391.75</v>
      </c>
      <c r="L41" s="27">
        <v>4782412.07</v>
      </c>
      <c r="M41" s="27">
        <v>5478211.6100000003</v>
      </c>
      <c r="N41" s="27">
        <v>4488792.51</v>
      </c>
    </row>
    <row r="42" spans="1:14" x14ac:dyDescent="0.35">
      <c r="A42" s="72" t="s">
        <v>132</v>
      </c>
      <c r="B42" s="27">
        <v>187116.86</v>
      </c>
      <c r="C42" s="27">
        <v>243514.51</v>
      </c>
      <c r="D42" s="27">
        <v>215821.2</v>
      </c>
      <c r="E42" s="27">
        <v>241930.64</v>
      </c>
      <c r="F42" s="27">
        <v>255027.39</v>
      </c>
      <c r="G42" s="27">
        <v>183546.73</v>
      </c>
      <c r="H42" s="27">
        <v>303447.43</v>
      </c>
      <c r="I42" s="27">
        <v>543081.75</v>
      </c>
      <c r="J42" s="27">
        <v>254800.09</v>
      </c>
      <c r="K42" s="27">
        <v>174090.89</v>
      </c>
      <c r="L42" s="27">
        <v>230909.28</v>
      </c>
      <c r="M42" s="27">
        <v>242685.14</v>
      </c>
      <c r="N42" s="27">
        <v>254025.21</v>
      </c>
    </row>
    <row r="43" spans="1:14" x14ac:dyDescent="0.35">
      <c r="A43" s="74" t="s">
        <v>26</v>
      </c>
      <c r="B43" s="107">
        <v>17378920.059999999</v>
      </c>
      <c r="C43" s="107">
        <v>16502150.789999999</v>
      </c>
      <c r="D43" s="107">
        <v>15620764.310000001</v>
      </c>
      <c r="E43" s="107">
        <v>16507292.85</v>
      </c>
      <c r="F43" s="107">
        <v>17050013.77</v>
      </c>
      <c r="G43" s="107">
        <v>17142836.640000001</v>
      </c>
      <c r="H43" s="107">
        <v>16387243.73</v>
      </c>
      <c r="I43" s="107">
        <v>19160303.640000001</v>
      </c>
      <c r="J43" s="107">
        <v>15217752.16</v>
      </c>
      <c r="K43" s="107">
        <v>15674205.26</v>
      </c>
      <c r="L43" s="107">
        <v>17831343.059999999</v>
      </c>
      <c r="M43" s="107">
        <v>16458200.859999999</v>
      </c>
      <c r="N43" s="107">
        <v>14777511.5</v>
      </c>
    </row>
    <row r="44" spans="1:14" s="31" customFormat="1" x14ac:dyDescent="0.35">
      <c r="A44" s="57"/>
    </row>
    <row r="45" spans="1:14" s="31" customFormat="1" x14ac:dyDescent="0.35">
      <c r="A45" s="57"/>
    </row>
    <row r="46" spans="1:14" x14ac:dyDescent="0.35">
      <c r="A46" s="274" t="s">
        <v>262</v>
      </c>
      <c r="B46" s="274"/>
      <c r="C46" s="274"/>
      <c r="D46" s="274"/>
      <c r="E46" s="274"/>
      <c r="F46" s="274"/>
      <c r="G46" s="274"/>
      <c r="H46" s="274"/>
      <c r="I46" s="274"/>
      <c r="J46" s="274"/>
      <c r="K46" s="274"/>
      <c r="L46" s="274"/>
      <c r="M46" s="274"/>
      <c r="N46" s="275"/>
    </row>
    <row r="47" spans="1:14" x14ac:dyDescent="0.35">
      <c r="A47" s="73" t="s">
        <v>101</v>
      </c>
      <c r="B47" s="104" t="s">
        <v>299</v>
      </c>
      <c r="C47" s="104" t="s">
        <v>300</v>
      </c>
      <c r="D47" s="104" t="s">
        <v>302</v>
      </c>
      <c r="E47" s="104" t="s">
        <v>316</v>
      </c>
      <c r="F47" s="104" t="s">
        <v>322</v>
      </c>
      <c r="G47" s="104" t="s">
        <v>323</v>
      </c>
      <c r="H47" s="104" t="s">
        <v>324</v>
      </c>
      <c r="I47" s="104" t="s">
        <v>334</v>
      </c>
      <c r="J47" s="104" t="s">
        <v>335</v>
      </c>
      <c r="K47" s="104" t="s">
        <v>341</v>
      </c>
      <c r="L47" s="104" t="s">
        <v>348</v>
      </c>
      <c r="M47" s="104" t="s">
        <v>349</v>
      </c>
      <c r="N47" s="104" t="s">
        <v>350</v>
      </c>
    </row>
    <row r="48" spans="1:14" x14ac:dyDescent="0.35">
      <c r="A48" s="72" t="s">
        <v>133</v>
      </c>
      <c r="B48" s="27">
        <v>2073488.18</v>
      </c>
      <c r="C48" s="27">
        <v>3362907.37</v>
      </c>
      <c r="D48" s="27">
        <v>2047148.53</v>
      </c>
      <c r="E48" s="27">
        <v>2356753.25</v>
      </c>
      <c r="F48" s="27">
        <v>4502062.6100000003</v>
      </c>
      <c r="G48" s="27">
        <v>2678964.7200000002</v>
      </c>
      <c r="H48" s="27">
        <v>1381342.87</v>
      </c>
      <c r="I48" s="27">
        <v>1387680.2</v>
      </c>
      <c r="J48" s="27">
        <v>3879774.76</v>
      </c>
      <c r="K48" s="27">
        <v>4087805.77</v>
      </c>
      <c r="L48" s="27">
        <v>1144440.6399999999</v>
      </c>
      <c r="M48" s="27">
        <v>640047.18000000005</v>
      </c>
      <c r="N48" s="27">
        <v>2257823.15</v>
      </c>
    </row>
    <row r="49" spans="1:14" x14ac:dyDescent="0.35">
      <c r="A49" s="72" t="s">
        <v>100</v>
      </c>
      <c r="B49" s="27">
        <v>705000</v>
      </c>
      <c r="C49" s="27">
        <v>1608582.8</v>
      </c>
      <c r="D49" s="27">
        <v>493140.3</v>
      </c>
      <c r="E49" s="27">
        <v>380000</v>
      </c>
      <c r="F49" s="27">
        <v>406000</v>
      </c>
      <c r="G49" s="27">
        <v>1380500</v>
      </c>
      <c r="H49" s="27">
        <v>1561500</v>
      </c>
      <c r="I49" s="27">
        <v>775000</v>
      </c>
      <c r="J49" s="27">
        <v>2285000</v>
      </c>
      <c r="K49" s="27">
        <v>1559455</v>
      </c>
      <c r="L49" s="27">
        <v>1085000</v>
      </c>
      <c r="M49" s="27">
        <v>942500</v>
      </c>
      <c r="N49" s="27">
        <v>520000</v>
      </c>
    </row>
    <row r="50" spans="1:14" x14ac:dyDescent="0.35">
      <c r="A50" s="72" t="s">
        <v>126</v>
      </c>
      <c r="B50" s="27">
        <v>6732.98</v>
      </c>
      <c r="C50" s="27">
        <v>10876.9</v>
      </c>
      <c r="D50" s="27">
        <v>539475.80000000005</v>
      </c>
      <c r="E50" s="27">
        <v>7875</v>
      </c>
      <c r="F50" s="27">
        <v>12606.1</v>
      </c>
      <c r="G50" s="27">
        <v>8428.76</v>
      </c>
      <c r="H50" s="27">
        <v>704899.2</v>
      </c>
      <c r="I50" s="27">
        <v>51918.3</v>
      </c>
      <c r="J50" s="27">
        <v>14879</v>
      </c>
      <c r="K50" s="27">
        <v>27287.9</v>
      </c>
      <c r="L50" s="27">
        <v>260574.6</v>
      </c>
      <c r="M50" s="27">
        <v>6874.32</v>
      </c>
      <c r="N50" s="27">
        <v>6966.3</v>
      </c>
    </row>
    <row r="51" spans="1:14" x14ac:dyDescent="0.35">
      <c r="A51" s="72" t="s">
        <v>127</v>
      </c>
      <c r="B51" s="27">
        <v>510698.8</v>
      </c>
      <c r="C51" s="27">
        <v>563822.77</v>
      </c>
      <c r="D51" s="27">
        <v>516541.96</v>
      </c>
      <c r="E51" s="27">
        <v>588418</v>
      </c>
      <c r="F51" s="27">
        <v>658589.48</v>
      </c>
      <c r="G51" s="27">
        <v>471867.2</v>
      </c>
      <c r="H51" s="27">
        <v>482555.67</v>
      </c>
      <c r="I51" s="27">
        <v>537220.31999999995</v>
      </c>
      <c r="J51" s="27">
        <v>445154.73</v>
      </c>
      <c r="K51" s="27">
        <v>473285.49</v>
      </c>
      <c r="L51" s="27">
        <v>491387.05</v>
      </c>
      <c r="M51" s="27">
        <v>503587.58</v>
      </c>
      <c r="N51" s="27">
        <v>450650.76</v>
      </c>
    </row>
    <row r="52" spans="1:14" x14ac:dyDescent="0.35">
      <c r="A52" s="72" t="s">
        <v>128</v>
      </c>
      <c r="B52" s="27">
        <v>354736.82</v>
      </c>
      <c r="C52" s="27">
        <v>690437.61</v>
      </c>
      <c r="D52" s="27">
        <v>1115728.27</v>
      </c>
      <c r="E52" s="27">
        <v>751942.98</v>
      </c>
      <c r="F52" s="27">
        <v>377773.51</v>
      </c>
      <c r="G52" s="27">
        <v>932570.98</v>
      </c>
      <c r="H52" s="27">
        <v>802443.58</v>
      </c>
      <c r="I52" s="27">
        <v>811761.48</v>
      </c>
      <c r="J52" s="27">
        <v>1038832.85</v>
      </c>
      <c r="K52" s="27">
        <v>836475.5</v>
      </c>
      <c r="L52" s="27">
        <v>736511.64</v>
      </c>
      <c r="M52" s="27">
        <v>553135.54</v>
      </c>
      <c r="N52" s="27">
        <v>641962.1</v>
      </c>
    </row>
    <row r="53" spans="1:14" x14ac:dyDescent="0.35">
      <c r="A53" s="72" t="s">
        <v>129</v>
      </c>
      <c r="B53" s="27">
        <v>2734904.9</v>
      </c>
      <c r="C53" s="27">
        <v>3637450.89</v>
      </c>
      <c r="D53" s="27">
        <v>3416188.6</v>
      </c>
      <c r="E53" s="27">
        <v>3930356.22</v>
      </c>
      <c r="F53" s="27">
        <v>4389047.75</v>
      </c>
      <c r="G53" s="27">
        <v>3610413.19</v>
      </c>
      <c r="H53" s="27">
        <v>4032078.27</v>
      </c>
      <c r="I53" s="27">
        <v>3906275.88</v>
      </c>
      <c r="J53" s="27">
        <v>2903336.54</v>
      </c>
      <c r="K53" s="27">
        <v>3789271.24</v>
      </c>
      <c r="L53" s="27">
        <v>3759300.26</v>
      </c>
      <c r="M53" s="27">
        <v>4045352.6</v>
      </c>
      <c r="N53" s="27">
        <v>3392636.8</v>
      </c>
    </row>
    <row r="54" spans="1:14" x14ac:dyDescent="0.35">
      <c r="A54" s="72" t="s">
        <v>130</v>
      </c>
      <c r="B54" s="27">
        <v>581279.80000000005</v>
      </c>
      <c r="C54" s="27">
        <v>604140.31000000006</v>
      </c>
      <c r="D54" s="27">
        <v>845075.85</v>
      </c>
      <c r="E54" s="27">
        <v>755467.27</v>
      </c>
      <c r="F54" s="27">
        <v>974002.41</v>
      </c>
      <c r="G54" s="27">
        <v>700670.92</v>
      </c>
      <c r="H54" s="27">
        <v>753621.67</v>
      </c>
      <c r="I54" s="27">
        <v>628574.94999999995</v>
      </c>
      <c r="J54" s="27">
        <v>554411.02</v>
      </c>
      <c r="K54" s="27">
        <v>693807.91</v>
      </c>
      <c r="L54" s="27">
        <v>644556.52</v>
      </c>
      <c r="M54" s="27">
        <v>689856.69</v>
      </c>
      <c r="N54" s="27">
        <v>565570.74</v>
      </c>
    </row>
    <row r="55" spans="1:14" x14ac:dyDescent="0.35">
      <c r="A55" s="72" t="s">
        <v>125</v>
      </c>
      <c r="B55" s="27">
        <v>375174.34</v>
      </c>
      <c r="C55" s="27">
        <v>534627.55000000005</v>
      </c>
      <c r="D55" s="27">
        <v>680021.78</v>
      </c>
      <c r="E55" s="27">
        <v>963320.13</v>
      </c>
      <c r="F55" s="27">
        <v>927315.7</v>
      </c>
      <c r="G55" s="27">
        <v>824118.94</v>
      </c>
      <c r="H55" s="27">
        <v>962086.51</v>
      </c>
      <c r="I55" s="27">
        <v>923015.05</v>
      </c>
      <c r="J55" s="27">
        <v>465693.77</v>
      </c>
      <c r="K55" s="27">
        <v>1092552.1200000001</v>
      </c>
      <c r="L55" s="27">
        <v>911778.29</v>
      </c>
      <c r="M55" s="27">
        <v>535406.15</v>
      </c>
      <c r="N55" s="27">
        <v>1069781.73</v>
      </c>
    </row>
    <row r="56" spans="1:14" x14ac:dyDescent="0.35">
      <c r="A56" s="72" t="s">
        <v>131</v>
      </c>
      <c r="B56" s="27">
        <v>3272082.59</v>
      </c>
      <c r="C56" s="27">
        <v>4273578.28</v>
      </c>
      <c r="D56" s="27">
        <v>4253353.68</v>
      </c>
      <c r="E56" s="27">
        <v>3633062.18</v>
      </c>
      <c r="F56" s="27">
        <v>4626066.18</v>
      </c>
      <c r="G56" s="27">
        <v>4091407.88</v>
      </c>
      <c r="H56" s="27">
        <v>3929488.15</v>
      </c>
      <c r="I56" s="27">
        <v>4441325.54</v>
      </c>
      <c r="J56" s="27">
        <v>4344681.8</v>
      </c>
      <c r="K56" s="27">
        <v>4344456.41</v>
      </c>
      <c r="L56" s="27">
        <v>4021295.05</v>
      </c>
      <c r="M56" s="27">
        <v>3841523.06</v>
      </c>
      <c r="N56" s="27">
        <v>3961181.26</v>
      </c>
    </row>
    <row r="57" spans="1:14" x14ac:dyDescent="0.35">
      <c r="A57" s="72" t="s">
        <v>132</v>
      </c>
      <c r="B57" s="27">
        <v>181606.71</v>
      </c>
      <c r="C57" s="27">
        <v>193825.88</v>
      </c>
      <c r="D57" s="27">
        <v>211925.11</v>
      </c>
      <c r="E57" s="27">
        <v>210413.58</v>
      </c>
      <c r="F57" s="27">
        <v>291727.63</v>
      </c>
      <c r="G57" s="27">
        <v>211319.06</v>
      </c>
      <c r="H57" s="27">
        <v>237314.05</v>
      </c>
      <c r="I57" s="27">
        <v>246312.72</v>
      </c>
      <c r="J57" s="27">
        <v>241456.35</v>
      </c>
      <c r="K57" s="27">
        <v>247190.55</v>
      </c>
      <c r="L57" s="27">
        <v>235536.14</v>
      </c>
      <c r="M57" s="27">
        <v>243641.87</v>
      </c>
      <c r="N57" s="27">
        <v>261138.44</v>
      </c>
    </row>
    <row r="58" spans="1:14" x14ac:dyDescent="0.35">
      <c r="A58" s="74" t="s">
        <v>26</v>
      </c>
      <c r="B58" s="107">
        <v>10795705.119999999</v>
      </c>
      <c r="C58" s="107">
        <v>15480250.359999999</v>
      </c>
      <c r="D58" s="107">
        <v>14118599.880000001</v>
      </c>
      <c r="E58" s="107">
        <v>13577608.609999999</v>
      </c>
      <c r="F58" s="107">
        <v>17165191.370000001</v>
      </c>
      <c r="G58" s="107">
        <v>14910261.65</v>
      </c>
      <c r="H58" s="107">
        <v>14847329.970000001</v>
      </c>
      <c r="I58" s="107">
        <v>13709084.439999999</v>
      </c>
      <c r="J58" s="107">
        <v>16173220.82</v>
      </c>
      <c r="K58" s="107">
        <v>17151587.890000001</v>
      </c>
      <c r="L58" s="107">
        <v>13290380.189999999</v>
      </c>
      <c r="M58" s="107">
        <v>12001924.99</v>
      </c>
      <c r="N58" s="107">
        <v>13127711.279999999</v>
      </c>
    </row>
    <row r="59" spans="1:14" s="31" customFormat="1" x14ac:dyDescent="0.35">
      <c r="A59" s="57"/>
    </row>
    <row r="60" spans="1:14" s="31" customFormat="1" x14ac:dyDescent="0.35">
      <c r="A60" s="57"/>
    </row>
    <row r="61" spans="1:14" x14ac:dyDescent="0.35">
      <c r="A61" s="272" t="s">
        <v>263</v>
      </c>
      <c r="B61" s="272"/>
      <c r="C61" s="272"/>
      <c r="D61" s="272"/>
      <c r="E61" s="272"/>
      <c r="F61" s="272"/>
      <c r="G61" s="272"/>
      <c r="H61" s="272"/>
      <c r="I61" s="272"/>
      <c r="J61" s="272"/>
      <c r="K61" s="272"/>
      <c r="L61" s="272"/>
      <c r="M61" s="272"/>
      <c r="N61" s="273"/>
    </row>
    <row r="62" spans="1:14" x14ac:dyDescent="0.35">
      <c r="A62" s="73" t="s">
        <v>101</v>
      </c>
      <c r="B62" s="104" t="s">
        <v>299</v>
      </c>
      <c r="C62" s="104" t="s">
        <v>300</v>
      </c>
      <c r="D62" s="104" t="s">
        <v>302</v>
      </c>
      <c r="E62" s="104" t="s">
        <v>316</v>
      </c>
      <c r="F62" s="104" t="s">
        <v>322</v>
      </c>
      <c r="G62" s="104" t="s">
        <v>323</v>
      </c>
      <c r="H62" s="104" t="s">
        <v>324</v>
      </c>
      <c r="I62" s="104" t="s">
        <v>334</v>
      </c>
      <c r="J62" s="104" t="s">
        <v>335</v>
      </c>
      <c r="K62" s="104" t="s">
        <v>341</v>
      </c>
      <c r="L62" s="104" t="s">
        <v>348</v>
      </c>
      <c r="M62" s="104" t="s">
        <v>349</v>
      </c>
      <c r="N62" s="104" t="s">
        <v>350</v>
      </c>
    </row>
    <row r="63" spans="1:14" x14ac:dyDescent="0.35">
      <c r="A63" s="72" t="s">
        <v>133</v>
      </c>
      <c r="B63" s="27">
        <v>9466893.7200000007</v>
      </c>
      <c r="C63" s="27">
        <v>8865086.7899999991</v>
      </c>
      <c r="D63" s="27">
        <v>8574924.6999999993</v>
      </c>
      <c r="E63" s="27">
        <v>10391873.4</v>
      </c>
      <c r="F63" s="27">
        <v>10168285.91</v>
      </c>
      <c r="G63" s="27">
        <v>6762396.3499999996</v>
      </c>
      <c r="H63" s="27">
        <v>9886353.5</v>
      </c>
      <c r="I63" s="27">
        <v>5583397.1399999997</v>
      </c>
      <c r="J63" s="27">
        <v>6930603.5700000003</v>
      </c>
      <c r="K63" s="27">
        <v>7366183.6100000003</v>
      </c>
      <c r="L63" s="27">
        <v>4975846.59</v>
      </c>
      <c r="M63" s="27">
        <v>6528440.5999999996</v>
      </c>
      <c r="N63" s="27">
        <v>11405911.57</v>
      </c>
    </row>
    <row r="64" spans="1:14" x14ac:dyDescent="0.35">
      <c r="A64" s="72" t="s">
        <v>100</v>
      </c>
      <c r="B64" s="27" t="s">
        <v>326</v>
      </c>
      <c r="C64" s="27" t="s">
        <v>326</v>
      </c>
      <c r="D64" s="27" t="s">
        <v>326</v>
      </c>
      <c r="E64" s="27" t="s">
        <v>326</v>
      </c>
      <c r="F64" s="27" t="s">
        <v>326</v>
      </c>
      <c r="G64" s="27" t="s">
        <v>326</v>
      </c>
      <c r="H64" s="27" t="s">
        <v>326</v>
      </c>
      <c r="I64" s="27">
        <v>250000</v>
      </c>
      <c r="J64" s="27">
        <v>150000</v>
      </c>
      <c r="K64" s="27" t="s">
        <v>326</v>
      </c>
      <c r="L64" s="27">
        <v>100000</v>
      </c>
      <c r="M64" s="27" t="s">
        <v>326</v>
      </c>
      <c r="N64" s="27" t="s">
        <v>326</v>
      </c>
    </row>
    <row r="65" spans="1:14" x14ac:dyDescent="0.35">
      <c r="A65" s="72" t="s">
        <v>126</v>
      </c>
      <c r="B65" s="27">
        <v>817659.23</v>
      </c>
      <c r="C65" s="27">
        <v>20985.59</v>
      </c>
      <c r="D65" s="27">
        <v>837147.89</v>
      </c>
      <c r="E65" s="27">
        <v>172928.87</v>
      </c>
      <c r="F65" s="27">
        <v>1403986.39</v>
      </c>
      <c r="G65" s="27">
        <v>20642.45</v>
      </c>
      <c r="H65" s="27">
        <v>33862.129999999997</v>
      </c>
      <c r="I65" s="27">
        <v>811294.02</v>
      </c>
      <c r="J65" s="27">
        <v>74836.009999999995</v>
      </c>
      <c r="K65" s="27">
        <v>794855.09</v>
      </c>
      <c r="L65" s="27">
        <v>800191.19</v>
      </c>
      <c r="M65" s="27">
        <v>17582.52</v>
      </c>
      <c r="N65" s="27">
        <v>19407.3</v>
      </c>
    </row>
    <row r="66" spans="1:14" x14ac:dyDescent="0.35">
      <c r="A66" s="72" t="s">
        <v>127</v>
      </c>
      <c r="B66" s="27">
        <v>915071.57</v>
      </c>
      <c r="C66" s="27">
        <v>1172547.74</v>
      </c>
      <c r="D66" s="27">
        <v>1273306.8700000001</v>
      </c>
      <c r="E66" s="27">
        <v>1535627.38</v>
      </c>
      <c r="F66" s="27">
        <v>1618757.93</v>
      </c>
      <c r="G66" s="27">
        <v>1474790.93</v>
      </c>
      <c r="H66" s="27">
        <v>1521920.74</v>
      </c>
      <c r="I66" s="27">
        <v>1539820.19</v>
      </c>
      <c r="J66" s="27">
        <v>1266142.81</v>
      </c>
      <c r="K66" s="27">
        <v>1155503.83</v>
      </c>
      <c r="L66" s="27">
        <v>1317003.6200000001</v>
      </c>
      <c r="M66" s="27">
        <v>1566808.3</v>
      </c>
      <c r="N66" s="27">
        <v>1389916.55</v>
      </c>
    </row>
    <row r="67" spans="1:14" x14ac:dyDescent="0.35">
      <c r="A67" s="72" t="s">
        <v>128</v>
      </c>
      <c r="B67" s="27">
        <v>554558.71</v>
      </c>
      <c r="C67" s="27">
        <v>839961.26</v>
      </c>
      <c r="D67" s="27">
        <v>989240.47</v>
      </c>
      <c r="E67" s="27">
        <v>1270054.29</v>
      </c>
      <c r="F67" s="27">
        <v>1350637.35</v>
      </c>
      <c r="G67" s="27">
        <v>1109336.27</v>
      </c>
      <c r="H67" s="27">
        <v>1192734.21</v>
      </c>
      <c r="I67" s="27">
        <v>1254908.9099999999</v>
      </c>
      <c r="J67" s="27">
        <v>1103552.3799999999</v>
      </c>
      <c r="K67" s="27">
        <v>1024995.24</v>
      </c>
      <c r="L67" s="27">
        <v>1323444.2</v>
      </c>
      <c r="M67" s="27">
        <v>1142475.82</v>
      </c>
      <c r="N67" s="27">
        <v>1176305.93</v>
      </c>
    </row>
    <row r="68" spans="1:14" x14ac:dyDescent="0.35">
      <c r="A68" s="72" t="s">
        <v>129</v>
      </c>
      <c r="B68" s="27">
        <v>8604917.2599999998</v>
      </c>
      <c r="C68" s="27">
        <v>9885098.7799999993</v>
      </c>
      <c r="D68" s="27">
        <v>11189187.789999999</v>
      </c>
      <c r="E68" s="27">
        <v>13524156.35</v>
      </c>
      <c r="F68" s="27">
        <v>14410097.949999999</v>
      </c>
      <c r="G68" s="27">
        <v>13196022.73</v>
      </c>
      <c r="H68" s="27">
        <v>13192716.199999999</v>
      </c>
      <c r="I68" s="27">
        <v>12361001.199999999</v>
      </c>
      <c r="J68" s="27">
        <v>10663620.27</v>
      </c>
      <c r="K68" s="27">
        <v>9899385.5999999996</v>
      </c>
      <c r="L68" s="27">
        <v>11642860.34</v>
      </c>
      <c r="M68" s="27">
        <v>13794352.68</v>
      </c>
      <c r="N68" s="27">
        <v>11996461.68</v>
      </c>
    </row>
    <row r="69" spans="1:14" x14ac:dyDescent="0.35">
      <c r="A69" s="72" t="s">
        <v>130</v>
      </c>
      <c r="B69" s="27">
        <v>1581702.42</v>
      </c>
      <c r="C69" s="27">
        <v>1645126.06</v>
      </c>
      <c r="D69" s="27">
        <v>1939283.29</v>
      </c>
      <c r="E69" s="27">
        <v>2221395.63</v>
      </c>
      <c r="F69" s="27">
        <v>2020397.82</v>
      </c>
      <c r="G69" s="27">
        <v>2297151.1800000002</v>
      </c>
      <c r="H69" s="27">
        <v>2120748.5</v>
      </c>
      <c r="I69" s="27">
        <v>2100327.83</v>
      </c>
      <c r="J69" s="27">
        <v>2159062.31</v>
      </c>
      <c r="K69" s="27">
        <v>1739388.23</v>
      </c>
      <c r="L69" s="27">
        <v>1776606.07</v>
      </c>
      <c r="M69" s="27">
        <v>2210362.1</v>
      </c>
      <c r="N69" s="27">
        <v>2251191.0699999998</v>
      </c>
    </row>
    <row r="70" spans="1:14" x14ac:dyDescent="0.35">
      <c r="A70" s="72" t="s">
        <v>125</v>
      </c>
      <c r="B70" s="27">
        <v>1927467.46</v>
      </c>
      <c r="C70" s="27">
        <v>2573823.98</v>
      </c>
      <c r="D70" s="27">
        <v>2464713.0499999998</v>
      </c>
      <c r="E70" s="27">
        <v>2852115.3</v>
      </c>
      <c r="F70" s="27">
        <v>1941945.05</v>
      </c>
      <c r="G70" s="27">
        <v>2525722.17</v>
      </c>
      <c r="H70" s="27">
        <v>2296785.6800000002</v>
      </c>
      <c r="I70" s="27">
        <v>2176282.14</v>
      </c>
      <c r="J70" s="27">
        <v>2995510.77</v>
      </c>
      <c r="K70" s="27">
        <v>2723764.69</v>
      </c>
      <c r="L70" s="27">
        <v>3094806.88</v>
      </c>
      <c r="M70" s="27">
        <v>1940095.55</v>
      </c>
      <c r="N70" s="27">
        <v>2881505.08</v>
      </c>
    </row>
    <row r="71" spans="1:14" x14ac:dyDescent="0.35">
      <c r="A71" s="72" t="s">
        <v>131</v>
      </c>
      <c r="B71" s="27">
        <v>21000530.280000001</v>
      </c>
      <c r="C71" s="27">
        <v>25329451.530000001</v>
      </c>
      <c r="D71" s="27">
        <v>22502594.440000001</v>
      </c>
      <c r="E71" s="27">
        <v>21184236.399999999</v>
      </c>
      <c r="F71" s="27">
        <v>25068765.469999999</v>
      </c>
      <c r="G71" s="27">
        <v>22629395.370000001</v>
      </c>
      <c r="H71" s="27">
        <v>25229717.510000002</v>
      </c>
      <c r="I71" s="27">
        <v>24826657.5</v>
      </c>
      <c r="J71" s="27">
        <v>23708195.719999999</v>
      </c>
      <c r="K71" s="27">
        <v>24971635.399999999</v>
      </c>
      <c r="L71" s="27">
        <v>23647953.649999999</v>
      </c>
      <c r="M71" s="27">
        <v>23998226.329999998</v>
      </c>
      <c r="N71" s="27">
        <v>25000956.760000002</v>
      </c>
    </row>
    <row r="72" spans="1:14" x14ac:dyDescent="0.35">
      <c r="A72" s="72" t="s">
        <v>132</v>
      </c>
      <c r="B72" s="27">
        <v>694341.35</v>
      </c>
      <c r="C72" s="27">
        <v>867374.17</v>
      </c>
      <c r="D72" s="27">
        <v>1046418.46</v>
      </c>
      <c r="E72" s="27">
        <v>1028455.28</v>
      </c>
      <c r="F72" s="27">
        <v>993558.53</v>
      </c>
      <c r="G72" s="27">
        <v>936885.56</v>
      </c>
      <c r="H72" s="27">
        <v>1102170.98</v>
      </c>
      <c r="I72" s="27">
        <v>1009438.58</v>
      </c>
      <c r="J72" s="27">
        <v>867076.81</v>
      </c>
      <c r="K72" s="27">
        <v>846659.4</v>
      </c>
      <c r="L72" s="27">
        <v>875151.01</v>
      </c>
      <c r="M72" s="27">
        <v>1028390.01</v>
      </c>
      <c r="N72" s="27">
        <v>918052.3</v>
      </c>
    </row>
    <row r="73" spans="1:14" x14ac:dyDescent="0.35">
      <c r="A73" s="74" t="s">
        <v>26</v>
      </c>
      <c r="B73" s="107">
        <v>45563142</v>
      </c>
      <c r="C73" s="107">
        <v>51199455.899999999</v>
      </c>
      <c r="D73" s="107">
        <v>50816816.979999997</v>
      </c>
      <c r="E73" s="107">
        <v>54180842.909999996</v>
      </c>
      <c r="F73" s="107">
        <v>58976432.399999999</v>
      </c>
      <c r="G73" s="107">
        <v>50952343.020000003</v>
      </c>
      <c r="H73" s="107">
        <v>56577009.43</v>
      </c>
      <c r="I73" s="107">
        <v>51913127.5</v>
      </c>
      <c r="J73" s="107">
        <v>49918600.640000001</v>
      </c>
      <c r="K73" s="107">
        <v>50522371.090000004</v>
      </c>
      <c r="L73" s="107">
        <v>49553863.560000002</v>
      </c>
      <c r="M73" s="107">
        <v>52226733.899999999</v>
      </c>
      <c r="N73" s="107">
        <v>57039708.25</v>
      </c>
    </row>
    <row r="74" spans="1:14" s="31" customFormat="1" x14ac:dyDescent="0.35">
      <c r="A74" s="57"/>
    </row>
    <row r="75" spans="1:14" s="31" customFormat="1" x14ac:dyDescent="0.35">
      <c r="A75" s="57"/>
    </row>
    <row r="76" spans="1:14" s="31" customFormat="1" x14ac:dyDescent="0.35">
      <c r="A76" s="57"/>
    </row>
    <row r="77" spans="1:14" s="31" customFormat="1" x14ac:dyDescent="0.35">
      <c r="A77" s="57"/>
    </row>
    <row r="78" spans="1:14" s="31" customFormat="1" x14ac:dyDescent="0.35">
      <c r="A78" s="57"/>
    </row>
    <row r="79" spans="1:14" s="31" customFormat="1" x14ac:dyDescent="0.35">
      <c r="A79" s="57"/>
    </row>
    <row r="80" spans="1:14" s="31" customFormat="1" x14ac:dyDescent="0.35">
      <c r="A80" s="57"/>
    </row>
    <row r="81" spans="1:1" s="31" customFormat="1" x14ac:dyDescent="0.35">
      <c r="A81" s="57"/>
    </row>
    <row r="82" spans="1:1" s="31" customFormat="1" x14ac:dyDescent="0.35">
      <c r="A82" s="57"/>
    </row>
    <row r="83" spans="1:1" s="31" customFormat="1" x14ac:dyDescent="0.35">
      <c r="A83" s="57"/>
    </row>
    <row r="84" spans="1:1" s="31" customFormat="1" x14ac:dyDescent="0.35">
      <c r="A84" s="57"/>
    </row>
    <row r="85" spans="1:1" s="31" customFormat="1" x14ac:dyDescent="0.35">
      <c r="A85" s="57"/>
    </row>
    <row r="86" spans="1:1" s="31" customFormat="1" x14ac:dyDescent="0.35">
      <c r="A86" s="57"/>
    </row>
    <row r="87" spans="1:1" s="31" customFormat="1" x14ac:dyDescent="0.35">
      <c r="A87" s="57"/>
    </row>
    <row r="88" spans="1:1" s="31" customFormat="1" x14ac:dyDescent="0.35">
      <c r="A88" s="57"/>
    </row>
    <row r="89" spans="1:1" s="31" customFormat="1" x14ac:dyDescent="0.35">
      <c r="A89" s="57"/>
    </row>
    <row r="90" spans="1:1" s="31" customFormat="1" x14ac:dyDescent="0.35">
      <c r="A90" s="57"/>
    </row>
    <row r="91" spans="1:1" s="31" customFormat="1" x14ac:dyDescent="0.35">
      <c r="A91" s="57"/>
    </row>
    <row r="92" spans="1:1" s="31" customFormat="1" x14ac:dyDescent="0.35">
      <c r="A92" s="57"/>
    </row>
    <row r="93" spans="1:1" s="31" customFormat="1" x14ac:dyDescent="0.35">
      <c r="A93" s="57"/>
    </row>
    <row r="94" spans="1:1" s="31" customFormat="1" x14ac:dyDescent="0.35">
      <c r="A94" s="57"/>
    </row>
    <row r="95" spans="1:1" s="31" customFormat="1" x14ac:dyDescent="0.35">
      <c r="A95" s="57"/>
    </row>
    <row r="96" spans="1:1" s="31" customFormat="1" x14ac:dyDescent="0.35">
      <c r="A96" s="57"/>
    </row>
    <row r="97" spans="1:1" s="31" customFormat="1" x14ac:dyDescent="0.35">
      <c r="A97" s="57"/>
    </row>
    <row r="98" spans="1:1" s="31" customFormat="1" x14ac:dyDescent="0.35">
      <c r="A98" s="57"/>
    </row>
    <row r="99" spans="1:1" s="31" customFormat="1" x14ac:dyDescent="0.35">
      <c r="A99" s="57"/>
    </row>
    <row r="100" spans="1:1" s="31" customFormat="1" x14ac:dyDescent="0.35">
      <c r="A100" s="57"/>
    </row>
    <row r="101" spans="1:1" s="31" customFormat="1" x14ac:dyDescent="0.35">
      <c r="A101" s="57"/>
    </row>
    <row r="102" spans="1:1" s="31" customFormat="1" x14ac:dyDescent="0.35">
      <c r="A102" s="57"/>
    </row>
    <row r="103" spans="1:1" s="31" customFormat="1" x14ac:dyDescent="0.35">
      <c r="A103" s="57"/>
    </row>
    <row r="104" spans="1:1" s="31" customFormat="1" x14ac:dyDescent="0.35">
      <c r="A104" s="57"/>
    </row>
    <row r="105" spans="1:1" s="31" customFormat="1" x14ac:dyDescent="0.35">
      <c r="A105" s="57"/>
    </row>
    <row r="106" spans="1:1" s="31" customFormat="1" x14ac:dyDescent="0.35">
      <c r="A106" s="57"/>
    </row>
    <row r="107" spans="1:1" s="31" customFormat="1" x14ac:dyDescent="0.35">
      <c r="A107" s="57"/>
    </row>
    <row r="108" spans="1:1" s="31" customFormat="1" x14ac:dyDescent="0.35">
      <c r="A108" s="57"/>
    </row>
    <row r="109" spans="1:1" s="31" customFormat="1" x14ac:dyDescent="0.35">
      <c r="A109" s="57"/>
    </row>
    <row r="110" spans="1:1" s="31" customFormat="1" x14ac:dyDescent="0.35">
      <c r="A110" s="57"/>
    </row>
    <row r="111" spans="1:1" s="31" customFormat="1" x14ac:dyDescent="0.35">
      <c r="A111" s="57"/>
    </row>
    <row r="112" spans="1:1" s="31" customFormat="1" x14ac:dyDescent="0.35">
      <c r="A112" s="57"/>
    </row>
    <row r="113" spans="1:1" s="31" customFormat="1" x14ac:dyDescent="0.35">
      <c r="A113" s="57"/>
    </row>
    <row r="114" spans="1:1" s="31" customFormat="1" x14ac:dyDescent="0.35">
      <c r="A114" s="57"/>
    </row>
    <row r="115" spans="1:1" s="31" customFormat="1" x14ac:dyDescent="0.35">
      <c r="A115" s="57"/>
    </row>
    <row r="116" spans="1:1" s="31" customFormat="1" x14ac:dyDescent="0.35">
      <c r="A116" s="57"/>
    </row>
    <row r="117" spans="1:1" s="31" customFormat="1" x14ac:dyDescent="0.35">
      <c r="A117" s="57"/>
    </row>
    <row r="118" spans="1:1" s="31" customFormat="1" x14ac:dyDescent="0.35">
      <c r="A118" s="57"/>
    </row>
    <row r="119" spans="1:1" s="31" customFormat="1" x14ac:dyDescent="0.35">
      <c r="A119" s="57"/>
    </row>
    <row r="120" spans="1:1" s="31" customFormat="1" x14ac:dyDescent="0.35">
      <c r="A120" s="57"/>
    </row>
    <row r="121" spans="1:1" s="31" customFormat="1" x14ac:dyDescent="0.35">
      <c r="A121" s="57"/>
    </row>
    <row r="122" spans="1:1" s="31" customFormat="1" x14ac:dyDescent="0.35">
      <c r="A122" s="57"/>
    </row>
    <row r="123" spans="1:1" s="31" customFormat="1" x14ac:dyDescent="0.35">
      <c r="A123" s="57"/>
    </row>
    <row r="124" spans="1:1" s="31" customFormat="1" x14ac:dyDescent="0.35">
      <c r="A124" s="57"/>
    </row>
    <row r="125" spans="1:1" s="31" customFormat="1" x14ac:dyDescent="0.35">
      <c r="A125" s="57"/>
    </row>
    <row r="126" spans="1:1" s="31" customFormat="1" x14ac:dyDescent="0.35">
      <c r="A126" s="57"/>
    </row>
    <row r="127" spans="1:1" s="31" customFormat="1" x14ac:dyDescent="0.35">
      <c r="A127" s="57"/>
    </row>
    <row r="128" spans="1:1" s="31" customFormat="1" x14ac:dyDescent="0.35">
      <c r="A128" s="57"/>
    </row>
    <row r="129" spans="1:1" s="31" customFormat="1" x14ac:dyDescent="0.35">
      <c r="A129" s="57"/>
    </row>
    <row r="130" spans="1:1" s="31" customFormat="1" x14ac:dyDescent="0.35">
      <c r="A130" s="57"/>
    </row>
    <row r="131" spans="1:1" s="31" customFormat="1" x14ac:dyDescent="0.35">
      <c r="A131" s="57"/>
    </row>
    <row r="132" spans="1:1" s="31" customFormat="1" x14ac:dyDescent="0.35">
      <c r="A132" s="57"/>
    </row>
    <row r="133" spans="1:1" s="31" customFormat="1" x14ac:dyDescent="0.35">
      <c r="A133" s="57"/>
    </row>
    <row r="134" spans="1:1" s="31" customFormat="1" x14ac:dyDescent="0.35">
      <c r="A134" s="57"/>
    </row>
    <row r="135" spans="1:1" s="31" customFormat="1" x14ac:dyDescent="0.35">
      <c r="A135" s="57"/>
    </row>
  </sheetData>
  <mergeCells count="5">
    <mergeCell ref="A1:N1"/>
    <mergeCell ref="A16:N16"/>
    <mergeCell ref="A31:N31"/>
    <mergeCell ref="A46:N46"/>
    <mergeCell ref="A61:N61"/>
  </mergeCells>
  <pageMargins left="0.7" right="0.7" top="0.75" bottom="0.75" header="0.3" footer="0.3"/>
  <pageSetup paperSize="9" scale="21" fitToHeight="0" orientation="landscape" horizontalDpi="300" verticalDpi="300" r:id="rId1"/>
  <tableParts count="5">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7"/>
  <sheetViews>
    <sheetView workbookViewId="0">
      <pane xSplit="1" topLeftCell="B1" activePane="topRight" state="frozen"/>
      <selection pane="topRight" sqref="A1:AK1"/>
    </sheetView>
  </sheetViews>
  <sheetFormatPr defaultColWidth="8.90625" defaultRowHeight="14.5" x14ac:dyDescent="0.35"/>
  <cols>
    <col min="1" max="1" width="22.1796875" style="30" customWidth="1"/>
    <col min="2" max="37" width="17.81640625" style="30" customWidth="1"/>
    <col min="38" max="16384" width="8.90625" style="30"/>
  </cols>
  <sheetData>
    <row r="1" spans="1:37" x14ac:dyDescent="0.35">
      <c r="A1" s="276" t="s">
        <v>347</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row>
    <row r="2" spans="1:37" x14ac:dyDescent="0.35">
      <c r="A2" s="235" t="s">
        <v>304</v>
      </c>
      <c r="B2" s="277" t="s">
        <v>345</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9"/>
    </row>
    <row r="3" spans="1:37" x14ac:dyDescent="0.35">
      <c r="A3" s="235"/>
      <c r="B3" s="132">
        <v>1</v>
      </c>
      <c r="C3" s="132">
        <v>2</v>
      </c>
      <c r="D3" s="132">
        <v>3</v>
      </c>
      <c r="E3" s="132">
        <v>4</v>
      </c>
      <c r="F3" s="132">
        <v>5</v>
      </c>
      <c r="G3" s="132">
        <v>6</v>
      </c>
      <c r="H3" s="132">
        <v>7</v>
      </c>
      <c r="I3" s="132">
        <v>8</v>
      </c>
      <c r="J3" s="132">
        <v>9</v>
      </c>
      <c r="K3" s="132">
        <v>10</v>
      </c>
      <c r="L3" s="132">
        <v>11</v>
      </c>
      <c r="M3" s="132">
        <v>12</v>
      </c>
      <c r="N3" s="132">
        <v>13</v>
      </c>
      <c r="O3" s="132">
        <v>14</v>
      </c>
      <c r="P3" s="132">
        <v>15</v>
      </c>
      <c r="Q3" s="132">
        <v>16</v>
      </c>
      <c r="R3" s="132">
        <v>17</v>
      </c>
      <c r="S3" s="132">
        <v>18</v>
      </c>
      <c r="T3" s="132">
        <v>19</v>
      </c>
      <c r="U3" s="132">
        <v>20</v>
      </c>
      <c r="V3" s="132">
        <v>21</v>
      </c>
      <c r="W3" s="132">
        <v>22</v>
      </c>
      <c r="X3" s="132">
        <v>23</v>
      </c>
      <c r="Y3" s="132">
        <v>24</v>
      </c>
      <c r="Z3" s="132">
        <v>25</v>
      </c>
      <c r="AA3" s="132">
        <v>26</v>
      </c>
      <c r="AB3" s="132">
        <v>27</v>
      </c>
      <c r="AC3" s="132">
        <v>28</v>
      </c>
      <c r="AD3" s="132">
        <v>29</v>
      </c>
      <c r="AE3" s="132">
        <v>30</v>
      </c>
      <c r="AF3" s="132">
        <v>31</v>
      </c>
      <c r="AG3" s="132">
        <v>32</v>
      </c>
      <c r="AH3" s="132">
        <v>33</v>
      </c>
      <c r="AI3" s="132">
        <v>34</v>
      </c>
      <c r="AJ3" s="132">
        <v>35</v>
      </c>
      <c r="AK3" s="132">
        <v>36</v>
      </c>
    </row>
    <row r="4" spans="1:37" x14ac:dyDescent="0.35">
      <c r="A4" s="128" t="s">
        <v>96</v>
      </c>
      <c r="B4" s="129">
        <v>2143087.5899999938</v>
      </c>
      <c r="C4" s="129">
        <v>12304913.16000009</v>
      </c>
      <c r="D4" s="129">
        <v>33169712.979999691</v>
      </c>
      <c r="E4" s="129">
        <v>60149178.400000557</v>
      </c>
      <c r="F4" s="129">
        <v>95966193.640005887</v>
      </c>
      <c r="G4" s="129">
        <v>141014436.52000189</v>
      </c>
      <c r="H4" s="129">
        <v>182377664.21000111</v>
      </c>
      <c r="I4" s="129">
        <v>231073661.75000671</v>
      </c>
      <c r="J4" s="129">
        <v>289391842.21000648</v>
      </c>
      <c r="K4" s="129">
        <v>351106387.20000112</v>
      </c>
      <c r="L4" s="129">
        <v>418170110.83000708</v>
      </c>
      <c r="M4" s="129">
        <v>494027504.71001112</v>
      </c>
      <c r="N4" s="129">
        <v>562218176.99999893</v>
      </c>
      <c r="O4" s="129">
        <v>629559070.09997833</v>
      </c>
      <c r="P4" s="129">
        <v>688554596.56992805</v>
      </c>
      <c r="Q4" s="129">
        <v>734716907.48996317</v>
      </c>
      <c r="R4" s="129">
        <v>778018070.10996354</v>
      </c>
      <c r="S4" s="129">
        <v>816992168.63000739</v>
      </c>
      <c r="T4" s="129">
        <v>846842652.98997307</v>
      </c>
      <c r="U4" s="129">
        <v>875293836.00998724</v>
      </c>
      <c r="V4" s="129">
        <v>911099443.81999731</v>
      </c>
      <c r="W4" s="129">
        <v>935678262.99997699</v>
      </c>
      <c r="X4" s="129">
        <v>966967306.91996801</v>
      </c>
      <c r="Y4" s="129">
        <v>995478845.26002276</v>
      </c>
      <c r="Z4" s="129">
        <v>1021539108.4199899</v>
      </c>
      <c r="AA4" s="129">
        <v>1050155198.3899601</v>
      </c>
      <c r="AB4" s="129">
        <v>1073748969.159946</v>
      </c>
      <c r="AC4" s="129">
        <v>1096126516.3199649</v>
      </c>
      <c r="AD4" s="129">
        <v>1117550560.499928</v>
      </c>
      <c r="AE4" s="129">
        <v>1141291239.039911</v>
      </c>
      <c r="AF4" s="129">
        <v>1164348943.519928</v>
      </c>
      <c r="AG4" s="129">
        <v>1183709908.7899711</v>
      </c>
      <c r="AH4" s="129">
        <v>1205627942.65994</v>
      </c>
      <c r="AI4" s="129">
        <v>1224807560.1199081</v>
      </c>
      <c r="AJ4" s="129">
        <v>1247078407.2799799</v>
      </c>
      <c r="AK4" s="129">
        <v>1269883368.709928</v>
      </c>
    </row>
    <row r="5" spans="1:37" x14ac:dyDescent="0.35">
      <c r="A5" s="128" t="s">
        <v>95</v>
      </c>
      <c r="B5" s="129">
        <v>1795703.7199999951</v>
      </c>
      <c r="C5" s="129">
        <v>13411279.19000005</v>
      </c>
      <c r="D5" s="129">
        <v>39022242.169999383</v>
      </c>
      <c r="E5" s="129">
        <v>69838446.640000477</v>
      </c>
      <c r="F5" s="129">
        <v>113561999.1699993</v>
      </c>
      <c r="G5" s="129">
        <v>164164580.78000349</v>
      </c>
      <c r="H5" s="129">
        <v>212763675.020008</v>
      </c>
      <c r="I5" s="129">
        <v>265549981.8199957</v>
      </c>
      <c r="J5" s="129">
        <v>335798665.76000929</v>
      </c>
      <c r="K5" s="129">
        <v>394729915.76000482</v>
      </c>
      <c r="L5" s="129">
        <v>478836152.84998327</v>
      </c>
      <c r="M5" s="129">
        <v>559183160.41000044</v>
      </c>
      <c r="N5" s="129">
        <v>636503321.77997732</v>
      </c>
      <c r="O5" s="129">
        <v>712259576.42995083</v>
      </c>
      <c r="P5" s="129">
        <v>771471965.40996873</v>
      </c>
      <c r="Q5" s="129">
        <v>825004812.59996915</v>
      </c>
      <c r="R5" s="129">
        <v>868138749.07996702</v>
      </c>
      <c r="S5" s="129">
        <v>910814824.04997706</v>
      </c>
      <c r="T5" s="129">
        <v>948929828.25997758</v>
      </c>
      <c r="U5" s="129">
        <v>985872012.06993866</v>
      </c>
      <c r="V5" s="129">
        <v>1021996456.3699141</v>
      </c>
      <c r="W5" s="129">
        <v>1053235874.619936</v>
      </c>
      <c r="X5" s="129">
        <v>1087466237.6099589</v>
      </c>
      <c r="Y5" s="129">
        <v>1119071334.6399789</v>
      </c>
      <c r="Z5" s="129">
        <v>1152260833.6599691</v>
      </c>
      <c r="AA5" s="129">
        <v>1187931674.6299391</v>
      </c>
      <c r="AB5" s="129">
        <v>1217019174.7399681</v>
      </c>
      <c r="AC5" s="129">
        <v>1246801881.409951</v>
      </c>
      <c r="AD5" s="129">
        <v>1274832364.2599549</v>
      </c>
      <c r="AE5" s="129">
        <v>1301518519.2299161</v>
      </c>
      <c r="AF5" s="129">
        <v>1327065397.319942</v>
      </c>
      <c r="AG5" s="129">
        <v>1351476194.8701019</v>
      </c>
      <c r="AH5" s="129">
        <v>1377479207.019948</v>
      </c>
      <c r="AI5" s="129">
        <v>1403011838.530025</v>
      </c>
      <c r="AJ5" s="129" t="s">
        <v>342</v>
      </c>
      <c r="AK5" s="129" t="s">
        <v>342</v>
      </c>
    </row>
    <row r="6" spans="1:37" x14ac:dyDescent="0.35">
      <c r="A6" s="128" t="s">
        <v>320</v>
      </c>
      <c r="B6" s="129">
        <v>2391543.0399999982</v>
      </c>
      <c r="C6" s="129">
        <v>16778180.590000041</v>
      </c>
      <c r="D6" s="129">
        <v>42579726.470000327</v>
      </c>
      <c r="E6" s="129">
        <v>77915533.120000169</v>
      </c>
      <c r="F6" s="129">
        <v>125227658.629998</v>
      </c>
      <c r="G6" s="129">
        <v>174324412.29999921</v>
      </c>
      <c r="H6" s="129">
        <v>231085785.56999809</v>
      </c>
      <c r="I6" s="129">
        <v>287520310.94999838</v>
      </c>
      <c r="J6" s="129">
        <v>360886835.94999409</v>
      </c>
      <c r="K6" s="129">
        <v>424730398.07000101</v>
      </c>
      <c r="L6" s="129">
        <v>501754484.02000189</v>
      </c>
      <c r="M6" s="129">
        <v>584342967.63000226</v>
      </c>
      <c r="N6" s="129">
        <v>685371271.16000974</v>
      </c>
      <c r="O6" s="129">
        <v>782120928.49002886</v>
      </c>
      <c r="P6" s="129">
        <v>860025050.64002049</v>
      </c>
      <c r="Q6" s="129">
        <v>925547651.6000222</v>
      </c>
      <c r="R6" s="129">
        <v>985987462.64001882</v>
      </c>
      <c r="S6" s="129">
        <v>1039233470.980036</v>
      </c>
      <c r="T6" s="129">
        <v>1084793186.4900279</v>
      </c>
      <c r="U6" s="129">
        <v>1129389571.8400049</v>
      </c>
      <c r="V6" s="129">
        <v>1176309549.8200259</v>
      </c>
      <c r="W6" s="129">
        <v>1219178792.4700141</v>
      </c>
      <c r="X6" s="129" t="s">
        <v>342</v>
      </c>
      <c r="Y6" s="129" t="s">
        <v>342</v>
      </c>
      <c r="Z6" s="129" t="s">
        <v>342</v>
      </c>
      <c r="AA6" s="129" t="s">
        <v>342</v>
      </c>
      <c r="AB6" s="129" t="s">
        <v>342</v>
      </c>
      <c r="AC6" s="129" t="s">
        <v>342</v>
      </c>
      <c r="AD6" s="129" t="s">
        <v>342</v>
      </c>
      <c r="AE6" s="129" t="s">
        <v>342</v>
      </c>
      <c r="AF6" s="129" t="s">
        <v>342</v>
      </c>
      <c r="AG6" s="129" t="s">
        <v>342</v>
      </c>
      <c r="AH6" s="129" t="s">
        <v>342</v>
      </c>
      <c r="AI6" s="129" t="s">
        <v>342</v>
      </c>
      <c r="AJ6" s="129" t="s">
        <v>342</v>
      </c>
      <c r="AK6" s="129" t="s">
        <v>342</v>
      </c>
    </row>
    <row r="7" spans="1:37" x14ac:dyDescent="0.35">
      <c r="A7" s="128" t="s">
        <v>346</v>
      </c>
      <c r="B7" s="129">
        <v>1964281.8100000019</v>
      </c>
      <c r="C7" s="129">
        <v>17495393.259999849</v>
      </c>
      <c r="D7" s="129">
        <v>45863899.69999931</v>
      </c>
      <c r="E7" s="129">
        <v>84931680.489998892</v>
      </c>
      <c r="F7" s="129">
        <v>133008167.71999981</v>
      </c>
      <c r="G7" s="129">
        <v>187596778.1200012</v>
      </c>
      <c r="H7" s="129">
        <v>243595268.33001381</v>
      </c>
      <c r="I7" s="129">
        <v>303246394.9000144</v>
      </c>
      <c r="J7" s="129">
        <v>370244552.830019</v>
      </c>
      <c r="K7" s="129">
        <v>437288861.19001192</v>
      </c>
      <c r="L7" s="129" t="s">
        <v>342</v>
      </c>
      <c r="M7" s="129" t="s">
        <v>342</v>
      </c>
      <c r="N7" s="129" t="s">
        <v>342</v>
      </c>
      <c r="O7" s="129" t="s">
        <v>342</v>
      </c>
      <c r="P7" s="129" t="s">
        <v>342</v>
      </c>
      <c r="Q7" s="129" t="s">
        <v>342</v>
      </c>
      <c r="R7" s="129" t="s">
        <v>342</v>
      </c>
      <c r="S7" s="129" t="s">
        <v>342</v>
      </c>
      <c r="T7" s="129" t="s">
        <v>342</v>
      </c>
      <c r="U7" s="129" t="s">
        <v>342</v>
      </c>
      <c r="V7" s="129" t="s">
        <v>342</v>
      </c>
      <c r="W7" s="129" t="s">
        <v>342</v>
      </c>
      <c r="X7" s="129" t="s">
        <v>342</v>
      </c>
      <c r="Y7" s="129" t="s">
        <v>342</v>
      </c>
      <c r="Z7" s="129" t="s">
        <v>342</v>
      </c>
      <c r="AA7" s="129" t="s">
        <v>342</v>
      </c>
      <c r="AB7" s="129" t="s">
        <v>342</v>
      </c>
      <c r="AC7" s="129" t="s">
        <v>342</v>
      </c>
      <c r="AD7" s="129" t="s">
        <v>342</v>
      </c>
      <c r="AE7" s="129" t="s">
        <v>342</v>
      </c>
      <c r="AF7" s="129" t="s">
        <v>342</v>
      </c>
      <c r="AG7" s="129" t="s">
        <v>342</v>
      </c>
      <c r="AH7" s="129" t="s">
        <v>342</v>
      </c>
      <c r="AI7" s="129" t="s">
        <v>342</v>
      </c>
      <c r="AJ7" s="129" t="s">
        <v>342</v>
      </c>
      <c r="AK7" s="129" t="s">
        <v>342</v>
      </c>
    </row>
  </sheetData>
  <mergeCells count="3">
    <mergeCell ref="A1:AK1"/>
    <mergeCell ref="A2:A3"/>
    <mergeCell ref="B2:AK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B20CE-16F0-4FF0-BFD1-0822253B94B4}">
  <dimension ref="A1:F19"/>
  <sheetViews>
    <sheetView workbookViewId="0">
      <selection sqref="A1:F1"/>
    </sheetView>
  </sheetViews>
  <sheetFormatPr defaultColWidth="12.36328125" defaultRowHeight="14.5" x14ac:dyDescent="0.35"/>
  <cols>
    <col min="1" max="1" width="13.90625" style="176" customWidth="1"/>
    <col min="2" max="5" width="21.36328125" style="176" customWidth="1"/>
    <col min="6" max="6" width="18.1796875" style="176" bestFit="1" customWidth="1"/>
    <col min="7" max="16384" width="12.36328125" style="176"/>
  </cols>
  <sheetData>
    <row r="1" spans="1:6" x14ac:dyDescent="0.35">
      <c r="A1" s="280" t="s">
        <v>382</v>
      </c>
      <c r="B1" s="280"/>
      <c r="C1" s="280"/>
      <c r="D1" s="280"/>
      <c r="E1" s="280"/>
      <c r="F1" s="280"/>
    </row>
    <row r="2" spans="1:6" ht="28" x14ac:dyDescent="0.35">
      <c r="A2" s="181" t="s">
        <v>298</v>
      </c>
      <c r="B2" s="173" t="s">
        <v>39</v>
      </c>
      <c r="C2" s="173" t="s">
        <v>380</v>
      </c>
      <c r="D2" s="173" t="s">
        <v>41</v>
      </c>
      <c r="E2" s="173" t="s">
        <v>42</v>
      </c>
      <c r="F2" s="178" t="s">
        <v>26</v>
      </c>
    </row>
    <row r="3" spans="1:6" x14ac:dyDescent="0.35">
      <c r="A3" s="179">
        <v>43191</v>
      </c>
      <c r="B3" s="182">
        <v>52164475.879999653</v>
      </c>
      <c r="C3" s="182">
        <v>4549446.3700000057</v>
      </c>
      <c r="D3" s="182">
        <v>3239872.850000002</v>
      </c>
      <c r="E3" s="182">
        <v>20872045.129999999</v>
      </c>
      <c r="F3" s="182">
        <v>80825840.229999661</v>
      </c>
    </row>
    <row r="4" spans="1:6" x14ac:dyDescent="0.35">
      <c r="A4" s="179">
        <v>43221</v>
      </c>
      <c r="B4" s="182">
        <v>60894990.93999964</v>
      </c>
      <c r="C4" s="182">
        <v>5396766.7400000058</v>
      </c>
      <c r="D4" s="182">
        <v>4257202.5400000028</v>
      </c>
      <c r="E4" s="182">
        <v>25187002.54000001</v>
      </c>
      <c r="F4" s="182">
        <v>95735962.759999663</v>
      </c>
    </row>
    <row r="5" spans="1:6" x14ac:dyDescent="0.35">
      <c r="A5" s="179">
        <v>43252</v>
      </c>
      <c r="B5" s="182">
        <v>56860317.399999551</v>
      </c>
      <c r="C5" s="182">
        <v>4787482.6800000053</v>
      </c>
      <c r="D5" s="182">
        <v>4238345.480000007</v>
      </c>
      <c r="E5" s="182">
        <v>22356440.640000019</v>
      </c>
      <c r="F5" s="182">
        <v>88242586.199999586</v>
      </c>
    </row>
    <row r="6" spans="1:6" x14ac:dyDescent="0.35">
      <c r="A6" s="179">
        <v>43282</v>
      </c>
      <c r="B6" s="182">
        <v>61254220.649999633</v>
      </c>
      <c r="C6" s="182">
        <v>4877431.5599999968</v>
      </c>
      <c r="D6" s="182">
        <v>3616388.5000000042</v>
      </c>
      <c r="E6" s="182">
        <v>21083148.61000004</v>
      </c>
      <c r="F6" s="182">
        <v>90831189.31999968</v>
      </c>
    </row>
    <row r="7" spans="1:6" x14ac:dyDescent="0.35">
      <c r="A7" s="179">
        <v>43313</v>
      </c>
      <c r="B7" s="182">
        <v>71236012.169999897</v>
      </c>
      <c r="C7" s="182">
        <v>4772979.2000000076</v>
      </c>
      <c r="D7" s="182">
        <v>4610422.4800000042</v>
      </c>
      <c r="E7" s="182">
        <v>24971216.360000022</v>
      </c>
      <c r="F7" s="182">
        <v>105590630.20999992</v>
      </c>
    </row>
    <row r="8" spans="1:6" x14ac:dyDescent="0.35">
      <c r="A8" s="179">
        <v>43344</v>
      </c>
      <c r="B8" s="182">
        <v>63000830.79999996</v>
      </c>
      <c r="C8" s="182">
        <v>5128603.5200000051</v>
      </c>
      <c r="D8" s="182">
        <v>4065217.2000000081</v>
      </c>
      <c r="E8" s="182">
        <v>22485696.11999999</v>
      </c>
      <c r="F8" s="182">
        <v>94680347.639999956</v>
      </c>
    </row>
    <row r="9" spans="1:6" x14ac:dyDescent="0.35">
      <c r="A9" s="179">
        <v>43374</v>
      </c>
      <c r="B9" s="182">
        <v>62820402.669999681</v>
      </c>
      <c r="C9" s="182">
        <v>5370892.1599999927</v>
      </c>
      <c r="D9" s="182">
        <v>3915236.6300000008</v>
      </c>
      <c r="E9" s="182">
        <v>25129776.53000002</v>
      </c>
      <c r="F9" s="182">
        <v>97236307.989999682</v>
      </c>
    </row>
    <row r="10" spans="1:6" x14ac:dyDescent="0.35">
      <c r="A10" s="179">
        <v>43405</v>
      </c>
      <c r="B10" s="182">
        <v>66400453.979999721</v>
      </c>
      <c r="C10" s="182">
        <v>5264424.5200000098</v>
      </c>
      <c r="D10" s="182">
        <v>4425297.540000001</v>
      </c>
      <c r="E10" s="182">
        <v>24704279.96000002</v>
      </c>
      <c r="F10" s="182">
        <v>100794455.99999976</v>
      </c>
    </row>
    <row r="11" spans="1:6" x14ac:dyDescent="0.35">
      <c r="A11" s="179">
        <v>43435</v>
      </c>
      <c r="B11" s="182">
        <v>68967996.309999406</v>
      </c>
      <c r="C11" s="182">
        <v>4760138.5500000082</v>
      </c>
      <c r="D11" s="182">
        <v>4317837.9400000023</v>
      </c>
      <c r="E11" s="182">
        <v>23538214.430000018</v>
      </c>
      <c r="F11" s="182">
        <v>101584187.22999944</v>
      </c>
    </row>
    <row r="12" spans="1:6" x14ac:dyDescent="0.35">
      <c r="A12" s="179">
        <v>43466</v>
      </c>
      <c r="B12" s="182">
        <v>67279619.179999441</v>
      </c>
      <c r="C12" s="182">
        <v>5623072.4400000051</v>
      </c>
      <c r="D12" s="182">
        <v>4322693.3299999982</v>
      </c>
      <c r="E12" s="182">
        <v>24850078.390000049</v>
      </c>
      <c r="F12" s="182">
        <v>102075463.33999948</v>
      </c>
    </row>
    <row r="13" spans="1:6" x14ac:dyDescent="0.35">
      <c r="A13" s="179">
        <v>43497</v>
      </c>
      <c r="B13" s="182">
        <v>62342699.119999617</v>
      </c>
      <c r="C13" s="182">
        <v>4757476.6500000115</v>
      </c>
      <c r="D13" s="182">
        <v>3999208.9300000011</v>
      </c>
      <c r="E13" s="182">
        <v>23552894.98000009</v>
      </c>
      <c r="F13" s="182">
        <v>94652279.679999724</v>
      </c>
    </row>
    <row r="14" spans="1:6" x14ac:dyDescent="0.35">
      <c r="A14" s="179">
        <v>43525</v>
      </c>
      <c r="B14" s="182">
        <v>65796566.089999788</v>
      </c>
      <c r="C14" s="182">
        <v>5438424.0500000091</v>
      </c>
      <c r="D14" s="182">
        <v>3794392.76000001</v>
      </c>
      <c r="E14" s="182">
        <v>23884716.090000071</v>
      </c>
      <c r="F14" s="182">
        <v>98914098.989999861</v>
      </c>
    </row>
    <row r="15" spans="1:6" x14ac:dyDescent="0.35">
      <c r="A15" s="179">
        <v>43556</v>
      </c>
      <c r="B15" s="182">
        <v>66600012.580000088</v>
      </c>
      <c r="C15" s="182">
        <v>4462297.6799999941</v>
      </c>
      <c r="D15" s="182">
        <v>3930344.3499999982</v>
      </c>
      <c r="E15" s="182">
        <v>24870084.950000081</v>
      </c>
      <c r="F15" s="182">
        <v>99862739.560000151</v>
      </c>
    </row>
    <row r="17" spans="1:6" s="183" customFormat="1" ht="11.5" x14ac:dyDescent="0.35">
      <c r="A17" s="281" t="s">
        <v>396</v>
      </c>
      <c r="B17" s="281"/>
      <c r="C17" s="281"/>
      <c r="D17" s="281"/>
      <c r="E17" s="281"/>
      <c r="F17" s="281"/>
    </row>
    <row r="18" spans="1:6" s="183" customFormat="1" ht="11.5" x14ac:dyDescent="0.35">
      <c r="A18" s="281"/>
      <c r="B18" s="281"/>
      <c r="C18" s="281"/>
      <c r="D18" s="281"/>
      <c r="E18" s="281"/>
      <c r="F18" s="281"/>
    </row>
    <row r="19" spans="1:6" s="183" customFormat="1" ht="11.5" x14ac:dyDescent="0.35"/>
  </sheetData>
  <mergeCells count="2">
    <mergeCell ref="A1:F1"/>
    <mergeCell ref="A17:F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1530-8B58-4EE5-999C-AD64A96DCD92}">
  <dimension ref="A1:F18"/>
  <sheetViews>
    <sheetView workbookViewId="0">
      <selection sqref="A1:F1"/>
    </sheetView>
  </sheetViews>
  <sheetFormatPr defaultColWidth="8.90625" defaultRowHeight="14.5" x14ac:dyDescent="0.35"/>
  <cols>
    <col min="1" max="1" width="13.7265625" style="176" customWidth="1"/>
    <col min="2" max="6" width="16.6328125" style="176" customWidth="1"/>
    <col min="7" max="16384" width="8.90625" style="176"/>
  </cols>
  <sheetData>
    <row r="1" spans="1:6" x14ac:dyDescent="0.35">
      <c r="A1" s="280" t="s">
        <v>381</v>
      </c>
      <c r="B1" s="280"/>
      <c r="C1" s="280"/>
      <c r="D1" s="280"/>
      <c r="E1" s="280"/>
      <c r="F1" s="280"/>
    </row>
    <row r="2" spans="1:6" ht="42" x14ac:dyDescent="0.35">
      <c r="A2" s="177" t="s">
        <v>298</v>
      </c>
      <c r="B2" s="173" t="s">
        <v>39</v>
      </c>
      <c r="C2" s="173" t="s">
        <v>380</v>
      </c>
      <c r="D2" s="173" t="s">
        <v>41</v>
      </c>
      <c r="E2" s="173" t="s">
        <v>42</v>
      </c>
      <c r="F2" s="178" t="s">
        <v>26</v>
      </c>
    </row>
    <row r="3" spans="1:6" x14ac:dyDescent="0.35">
      <c r="A3" s="179">
        <v>43191</v>
      </c>
      <c r="B3" s="180">
        <v>14766</v>
      </c>
      <c r="C3" s="180">
        <v>1611</v>
      </c>
      <c r="D3" s="180">
        <v>1083</v>
      </c>
      <c r="E3" s="180">
        <v>6008</v>
      </c>
      <c r="F3" s="180">
        <v>23468</v>
      </c>
    </row>
    <row r="4" spans="1:6" x14ac:dyDescent="0.35">
      <c r="A4" s="179">
        <v>43221</v>
      </c>
      <c r="B4" s="180">
        <v>15917</v>
      </c>
      <c r="C4" s="180">
        <v>1764</v>
      </c>
      <c r="D4" s="180">
        <v>1257</v>
      </c>
      <c r="E4" s="180">
        <v>6466</v>
      </c>
      <c r="F4" s="180">
        <v>25404</v>
      </c>
    </row>
    <row r="5" spans="1:6" x14ac:dyDescent="0.35">
      <c r="A5" s="179">
        <v>43252</v>
      </c>
      <c r="B5" s="180">
        <v>15905</v>
      </c>
      <c r="C5" s="180">
        <v>1755</v>
      </c>
      <c r="D5" s="180">
        <v>1453</v>
      </c>
      <c r="E5" s="180">
        <v>6286</v>
      </c>
      <c r="F5" s="180">
        <v>25399</v>
      </c>
    </row>
    <row r="6" spans="1:6" x14ac:dyDescent="0.35">
      <c r="A6" s="179">
        <v>43282</v>
      </c>
      <c r="B6" s="180">
        <v>16254</v>
      </c>
      <c r="C6" s="180">
        <v>1679</v>
      </c>
      <c r="D6" s="180">
        <v>1180</v>
      </c>
      <c r="E6" s="180">
        <v>6091</v>
      </c>
      <c r="F6" s="180">
        <v>25204</v>
      </c>
    </row>
    <row r="7" spans="1:6" x14ac:dyDescent="0.35">
      <c r="A7" s="179">
        <v>43313</v>
      </c>
      <c r="B7" s="180">
        <v>17856</v>
      </c>
      <c r="C7" s="180">
        <v>1634</v>
      </c>
      <c r="D7" s="180">
        <v>1286</v>
      </c>
      <c r="E7" s="180">
        <v>6412</v>
      </c>
      <c r="F7" s="180">
        <v>27188</v>
      </c>
    </row>
    <row r="8" spans="1:6" x14ac:dyDescent="0.35">
      <c r="A8" s="179">
        <v>43344</v>
      </c>
      <c r="B8" s="180">
        <v>17207</v>
      </c>
      <c r="C8" s="180">
        <v>1663</v>
      </c>
      <c r="D8" s="180">
        <v>1299</v>
      </c>
      <c r="E8" s="180">
        <v>6364</v>
      </c>
      <c r="F8" s="180">
        <v>26533</v>
      </c>
    </row>
    <row r="9" spans="1:6" x14ac:dyDescent="0.35">
      <c r="A9" s="179">
        <v>43374</v>
      </c>
      <c r="B9" s="180">
        <v>16918</v>
      </c>
      <c r="C9" s="180">
        <v>1827</v>
      </c>
      <c r="D9" s="180">
        <v>1257</v>
      </c>
      <c r="E9" s="180">
        <v>6783</v>
      </c>
      <c r="F9" s="180">
        <v>26785</v>
      </c>
    </row>
    <row r="10" spans="1:6" x14ac:dyDescent="0.35">
      <c r="A10" s="179">
        <v>43405</v>
      </c>
      <c r="B10" s="180">
        <v>17940</v>
      </c>
      <c r="C10" s="180">
        <v>1789</v>
      </c>
      <c r="D10" s="180">
        <v>1274</v>
      </c>
      <c r="E10" s="180">
        <v>6470</v>
      </c>
      <c r="F10" s="180">
        <v>27473</v>
      </c>
    </row>
    <row r="11" spans="1:6" x14ac:dyDescent="0.35">
      <c r="A11" s="179">
        <v>43435</v>
      </c>
      <c r="B11" s="180">
        <v>18090</v>
      </c>
      <c r="C11" s="180">
        <v>1668</v>
      </c>
      <c r="D11" s="180">
        <v>1226</v>
      </c>
      <c r="E11" s="180">
        <v>6336</v>
      </c>
      <c r="F11" s="180">
        <v>27320</v>
      </c>
    </row>
    <row r="12" spans="1:6" x14ac:dyDescent="0.35">
      <c r="A12" s="179">
        <v>43466</v>
      </c>
      <c r="B12" s="180">
        <v>18568</v>
      </c>
      <c r="C12" s="180">
        <v>1696</v>
      </c>
      <c r="D12" s="180">
        <v>1249</v>
      </c>
      <c r="E12" s="180">
        <v>6482</v>
      </c>
      <c r="F12" s="180">
        <v>27995</v>
      </c>
    </row>
    <row r="13" spans="1:6" x14ac:dyDescent="0.35">
      <c r="A13" s="179">
        <v>43497</v>
      </c>
      <c r="B13" s="180">
        <v>17998</v>
      </c>
      <c r="C13" s="180">
        <v>1690</v>
      </c>
      <c r="D13" s="180">
        <v>1336</v>
      </c>
      <c r="E13" s="180">
        <v>6498</v>
      </c>
      <c r="F13" s="180">
        <v>27522</v>
      </c>
    </row>
    <row r="14" spans="1:6" x14ac:dyDescent="0.35">
      <c r="A14" s="179">
        <v>43525</v>
      </c>
      <c r="B14" s="180">
        <v>17600</v>
      </c>
      <c r="C14" s="180">
        <v>1815</v>
      </c>
      <c r="D14" s="180">
        <v>1349</v>
      </c>
      <c r="E14" s="180">
        <v>6640</v>
      </c>
      <c r="F14" s="180">
        <v>27404</v>
      </c>
    </row>
    <row r="15" spans="1:6" x14ac:dyDescent="0.35">
      <c r="A15" s="179">
        <v>43556</v>
      </c>
      <c r="B15" s="180">
        <v>17402</v>
      </c>
      <c r="C15" s="180">
        <v>1633</v>
      </c>
      <c r="D15" s="180">
        <v>1216</v>
      </c>
      <c r="E15" s="180">
        <v>6833</v>
      </c>
      <c r="F15" s="180">
        <v>27084</v>
      </c>
    </row>
    <row r="17" spans="1:6" ht="13.5" customHeight="1" x14ac:dyDescent="0.35">
      <c r="A17" s="281" t="s">
        <v>394</v>
      </c>
      <c r="B17" s="281"/>
      <c r="C17" s="281"/>
      <c r="D17" s="281"/>
      <c r="E17" s="281"/>
      <c r="F17" s="281"/>
    </row>
    <row r="18" spans="1:6" ht="13.5" customHeight="1" x14ac:dyDescent="0.35">
      <c r="A18" s="281"/>
      <c r="B18" s="281"/>
      <c r="C18" s="281"/>
      <c r="D18" s="281"/>
      <c r="E18" s="281"/>
      <c r="F18" s="281"/>
    </row>
  </sheetData>
  <mergeCells count="2">
    <mergeCell ref="A1:F1"/>
    <mergeCell ref="A17:F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173FC-B1D1-4D19-9637-DCC1B132D415}">
  <dimension ref="A1:E34"/>
  <sheetViews>
    <sheetView workbookViewId="0">
      <selection sqref="A1:E1"/>
    </sheetView>
  </sheetViews>
  <sheetFormatPr defaultRowHeight="14.5" x14ac:dyDescent="0.35"/>
  <cols>
    <col min="1" max="1" width="10.08984375" style="30" customWidth="1"/>
    <col min="2" max="5" width="15.26953125" style="30" customWidth="1"/>
    <col min="6" max="16384" width="8.7265625" style="30"/>
  </cols>
  <sheetData>
    <row r="1" spans="1:5" x14ac:dyDescent="0.35">
      <c r="A1" s="280" t="s">
        <v>378</v>
      </c>
      <c r="B1" s="280"/>
      <c r="C1" s="280"/>
      <c r="D1" s="280"/>
      <c r="E1" s="280"/>
    </row>
    <row r="2" spans="1:5" ht="42" x14ac:dyDescent="0.35">
      <c r="A2" s="172" t="s">
        <v>379</v>
      </c>
      <c r="B2" s="173" t="s">
        <v>39</v>
      </c>
      <c r="C2" s="173" t="s">
        <v>42</v>
      </c>
      <c r="D2" s="173" t="s">
        <v>380</v>
      </c>
      <c r="E2" s="173" t="s">
        <v>41</v>
      </c>
    </row>
    <row r="3" spans="1:5" x14ac:dyDescent="0.35">
      <c r="A3" s="174">
        <v>41912</v>
      </c>
      <c r="B3" s="175">
        <v>24.17</v>
      </c>
      <c r="C3" s="175">
        <v>24.03</v>
      </c>
      <c r="D3" s="175">
        <v>18.8</v>
      </c>
      <c r="E3" s="175">
        <v>20.16</v>
      </c>
    </row>
    <row r="4" spans="1:5" x14ac:dyDescent="0.35">
      <c r="A4" s="174">
        <v>42004</v>
      </c>
      <c r="B4" s="175">
        <v>24.16</v>
      </c>
      <c r="C4" s="175">
        <v>23.49</v>
      </c>
      <c r="D4" s="175">
        <v>16.54</v>
      </c>
      <c r="E4" s="175">
        <v>20.059999999999999</v>
      </c>
    </row>
    <row r="5" spans="1:5" x14ac:dyDescent="0.35">
      <c r="A5" s="174">
        <v>42094</v>
      </c>
      <c r="B5" s="175">
        <v>21.95</v>
      </c>
      <c r="C5" s="175">
        <v>23.52</v>
      </c>
      <c r="D5" s="175">
        <v>17.86</v>
      </c>
      <c r="E5" s="175">
        <v>19.170000000000002</v>
      </c>
    </row>
    <row r="6" spans="1:5" x14ac:dyDescent="0.35">
      <c r="A6" s="174">
        <v>42185</v>
      </c>
      <c r="B6" s="175">
        <v>20.98</v>
      </c>
      <c r="C6" s="175">
        <v>21.91</v>
      </c>
      <c r="D6" s="175">
        <v>16.100000000000001</v>
      </c>
      <c r="E6" s="175">
        <v>18.54</v>
      </c>
    </row>
    <row r="7" spans="1:5" x14ac:dyDescent="0.35">
      <c r="A7" s="174">
        <v>42277</v>
      </c>
      <c r="B7" s="175">
        <v>19.93</v>
      </c>
      <c r="C7" s="175">
        <v>22.25</v>
      </c>
      <c r="D7" s="175">
        <v>19.420000000000002</v>
      </c>
      <c r="E7" s="175">
        <v>15.91</v>
      </c>
    </row>
    <row r="8" spans="1:5" x14ac:dyDescent="0.35">
      <c r="A8" s="174">
        <v>42369</v>
      </c>
      <c r="B8" s="175">
        <v>20.36</v>
      </c>
      <c r="C8" s="175">
        <v>21.97</v>
      </c>
      <c r="D8" s="175">
        <v>17.579999999999998</v>
      </c>
      <c r="E8" s="175">
        <v>16.54</v>
      </c>
    </row>
    <row r="9" spans="1:5" x14ac:dyDescent="0.35">
      <c r="A9" s="174">
        <v>42460</v>
      </c>
      <c r="B9" s="175">
        <v>20.94</v>
      </c>
      <c r="C9" s="175">
        <v>22.36</v>
      </c>
      <c r="D9" s="175">
        <v>18.38</v>
      </c>
      <c r="E9" s="175">
        <v>15.79</v>
      </c>
    </row>
    <row r="10" spans="1:5" x14ac:dyDescent="0.35">
      <c r="A10" s="174">
        <v>42551</v>
      </c>
      <c r="B10" s="175">
        <v>22.63</v>
      </c>
      <c r="C10" s="175">
        <v>23.91</v>
      </c>
      <c r="D10" s="175">
        <v>21.08</v>
      </c>
      <c r="E10" s="175">
        <v>18.12</v>
      </c>
    </row>
    <row r="11" spans="1:5" x14ac:dyDescent="0.35">
      <c r="A11" s="174">
        <v>42643</v>
      </c>
      <c r="B11" s="175">
        <v>22.53</v>
      </c>
      <c r="C11" s="175">
        <v>22.59</v>
      </c>
      <c r="D11" s="175">
        <v>19.59</v>
      </c>
      <c r="E11" s="175">
        <v>15.87</v>
      </c>
    </row>
    <row r="12" spans="1:5" x14ac:dyDescent="0.35">
      <c r="A12" s="174">
        <v>42735</v>
      </c>
      <c r="B12" s="175">
        <v>24.15</v>
      </c>
      <c r="C12" s="175">
        <v>24.64</v>
      </c>
      <c r="D12" s="175">
        <v>19.46</v>
      </c>
      <c r="E12" s="175">
        <v>15.47</v>
      </c>
    </row>
    <row r="13" spans="1:5" x14ac:dyDescent="0.35">
      <c r="A13" s="174">
        <v>42825</v>
      </c>
      <c r="B13" s="175">
        <v>24.27</v>
      </c>
      <c r="C13" s="175">
        <v>25.29</v>
      </c>
      <c r="D13" s="175">
        <v>16.649999999999999</v>
      </c>
      <c r="E13" s="175">
        <v>17.55</v>
      </c>
    </row>
    <row r="14" spans="1:5" x14ac:dyDescent="0.35">
      <c r="A14" s="174">
        <v>42916</v>
      </c>
      <c r="B14" s="175">
        <v>26.89</v>
      </c>
      <c r="C14" s="175">
        <v>25.3</v>
      </c>
      <c r="D14" s="175">
        <v>17.04</v>
      </c>
      <c r="E14" s="175">
        <v>18.350000000000001</v>
      </c>
    </row>
    <row r="15" spans="1:5" x14ac:dyDescent="0.35">
      <c r="A15" s="174">
        <v>43008</v>
      </c>
      <c r="B15" s="175">
        <v>28.05</v>
      </c>
      <c r="C15" s="175">
        <v>24.32</v>
      </c>
      <c r="D15" s="175">
        <v>18.440000000000001</v>
      </c>
      <c r="E15" s="175">
        <v>16.23</v>
      </c>
    </row>
    <row r="16" spans="1:5" x14ac:dyDescent="0.35">
      <c r="A16" s="174">
        <v>43100</v>
      </c>
      <c r="B16" s="175">
        <v>29.22</v>
      </c>
      <c r="C16" s="175">
        <v>24.92</v>
      </c>
      <c r="D16" s="175">
        <v>17.55</v>
      </c>
      <c r="E16" s="175">
        <v>18.87</v>
      </c>
    </row>
    <row r="17" spans="1:5" x14ac:dyDescent="0.35">
      <c r="A17" s="174">
        <v>43190</v>
      </c>
      <c r="B17" s="175">
        <v>29.64</v>
      </c>
      <c r="C17" s="175">
        <v>27.67</v>
      </c>
      <c r="D17" s="175">
        <v>17.27</v>
      </c>
      <c r="E17" s="175">
        <v>17.72</v>
      </c>
    </row>
    <row r="18" spans="1:5" x14ac:dyDescent="0.35">
      <c r="A18" s="174">
        <v>43281</v>
      </c>
      <c r="B18" s="175">
        <v>29.63</v>
      </c>
      <c r="C18" s="175">
        <v>27.71</v>
      </c>
      <c r="D18" s="175">
        <v>16.63</v>
      </c>
      <c r="E18" s="175">
        <v>18.93</v>
      </c>
    </row>
    <row r="19" spans="1:5" x14ac:dyDescent="0.35">
      <c r="A19" s="174">
        <v>43373</v>
      </c>
      <c r="B19" s="175">
        <v>29.24</v>
      </c>
      <c r="C19" s="175">
        <v>27.34</v>
      </c>
      <c r="D19" s="175">
        <v>15.1</v>
      </c>
      <c r="E19" s="175">
        <v>17.7</v>
      </c>
    </row>
    <row r="20" spans="1:5" ht="14.5" customHeight="1" x14ac:dyDescent="0.35"/>
    <row r="21" spans="1:5" ht="14.5" customHeight="1" x14ac:dyDescent="0.35">
      <c r="A21" s="282" t="s">
        <v>390</v>
      </c>
      <c r="B21" s="282"/>
      <c r="C21" s="282"/>
      <c r="D21" s="282"/>
      <c r="E21" s="282"/>
    </row>
    <row r="22" spans="1:5" ht="14.5" customHeight="1" x14ac:dyDescent="0.35">
      <c r="A22" s="282"/>
      <c r="B22" s="282"/>
      <c r="C22" s="282"/>
      <c r="D22" s="282"/>
      <c r="E22" s="282"/>
    </row>
    <row r="23" spans="1:5" ht="14.5" customHeight="1" x14ac:dyDescent="0.35"/>
    <row r="24" spans="1:5" ht="14.5" customHeight="1" x14ac:dyDescent="0.35"/>
    <row r="25" spans="1:5" ht="14.5" customHeight="1" x14ac:dyDescent="0.35"/>
    <row r="26" spans="1:5" ht="14.5" customHeight="1" x14ac:dyDescent="0.35"/>
    <row r="27" spans="1:5" ht="14.5" customHeight="1" x14ac:dyDescent="0.35"/>
    <row r="28" spans="1:5" ht="14.5" customHeight="1" x14ac:dyDescent="0.35"/>
    <row r="29" spans="1:5" ht="14.5" customHeight="1" x14ac:dyDescent="0.35"/>
    <row r="30" spans="1:5" ht="14.5" customHeight="1" x14ac:dyDescent="0.35"/>
    <row r="31" spans="1:5" ht="14.5" customHeight="1" x14ac:dyDescent="0.35"/>
    <row r="32" spans="1:5" ht="14.5" customHeight="1" x14ac:dyDescent="0.35"/>
    <row r="33" ht="14.5" customHeight="1" x14ac:dyDescent="0.35"/>
    <row r="34" ht="14.5" customHeight="1" x14ac:dyDescent="0.35"/>
  </sheetData>
  <mergeCells count="2">
    <mergeCell ref="A1:E1"/>
    <mergeCell ref="A21:E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3"/>
  <sheetViews>
    <sheetView workbookViewId="0">
      <selection sqref="A1:B1"/>
    </sheetView>
  </sheetViews>
  <sheetFormatPr defaultColWidth="8.90625" defaultRowHeight="13.75" customHeight="1" x14ac:dyDescent="0.35"/>
  <cols>
    <col min="1" max="1" width="72.81640625" style="30" bestFit="1" customWidth="1"/>
    <col min="2" max="2" width="17" style="30" customWidth="1"/>
    <col min="3" max="16384" width="8.90625" style="30"/>
  </cols>
  <sheetData>
    <row r="1" spans="1:12" ht="25.25" customHeight="1" x14ac:dyDescent="0.35">
      <c r="A1" s="283" t="s">
        <v>305</v>
      </c>
      <c r="B1" s="283"/>
    </row>
    <row r="2" spans="1:12" ht="24.65" customHeight="1" x14ac:dyDescent="0.35">
      <c r="A2" s="112"/>
      <c r="B2" s="184" t="s">
        <v>391</v>
      </c>
    </row>
    <row r="3" spans="1:12" ht="13.75" customHeight="1" x14ac:dyDescent="0.35">
      <c r="A3" s="112" t="s">
        <v>306</v>
      </c>
      <c r="B3" s="4">
        <v>317</v>
      </c>
    </row>
    <row r="4" spans="1:12" ht="13.75" customHeight="1" x14ac:dyDescent="0.35">
      <c r="A4" s="113" t="s">
        <v>312</v>
      </c>
      <c r="B4" s="4">
        <v>238</v>
      </c>
    </row>
    <row r="5" spans="1:12" ht="13.75" customHeight="1" x14ac:dyDescent="0.35">
      <c r="A5" s="113" t="s">
        <v>313</v>
      </c>
      <c r="B5" s="4">
        <v>2</v>
      </c>
    </row>
    <row r="6" spans="1:12" ht="13.75" customHeight="1" x14ac:dyDescent="0.35">
      <c r="A6" s="113" t="s">
        <v>314</v>
      </c>
      <c r="B6" s="4">
        <v>7</v>
      </c>
    </row>
    <row r="7" spans="1:12" ht="13.75" customHeight="1" x14ac:dyDescent="0.35">
      <c r="A7" s="113" t="s">
        <v>315</v>
      </c>
      <c r="B7" s="4">
        <v>70</v>
      </c>
    </row>
    <row r="8" spans="1:12" ht="13.75" customHeight="1" x14ac:dyDescent="0.35">
      <c r="A8" s="112" t="s">
        <v>307</v>
      </c>
      <c r="B8" s="4">
        <v>405</v>
      </c>
    </row>
    <row r="9" spans="1:12" ht="13.75" customHeight="1" x14ac:dyDescent="0.35">
      <c r="A9" s="112" t="s">
        <v>308</v>
      </c>
      <c r="B9" s="4">
        <v>155</v>
      </c>
    </row>
    <row r="10" spans="1:12" ht="13.75" customHeight="1" x14ac:dyDescent="0.35">
      <c r="A10" s="111"/>
      <c r="B10" s="111"/>
      <c r="C10" s="111"/>
      <c r="D10" s="111"/>
      <c r="E10" s="111"/>
      <c r="F10" s="111"/>
      <c r="G10" s="111"/>
      <c r="H10" s="111"/>
      <c r="I10" s="111"/>
      <c r="J10" s="111"/>
      <c r="K10" s="111"/>
      <c r="L10" s="111"/>
    </row>
    <row r="11" spans="1:12" ht="13.75" customHeight="1" x14ac:dyDescent="0.35">
      <c r="A11" s="114" t="s">
        <v>306</v>
      </c>
      <c r="B11" s="284" t="s">
        <v>328</v>
      </c>
      <c r="C11" s="284"/>
      <c r="D11" s="284"/>
      <c r="E11" s="284"/>
      <c r="F11" s="284"/>
      <c r="G11" s="284"/>
      <c r="H11" s="284"/>
      <c r="I11" s="284"/>
      <c r="J11" s="284"/>
      <c r="K11" s="284"/>
      <c r="L11" s="284"/>
    </row>
    <row r="12" spans="1:12" ht="13.75" customHeight="1" x14ac:dyDescent="0.35">
      <c r="A12" s="114" t="s">
        <v>329</v>
      </c>
      <c r="B12" s="284" t="s">
        <v>343</v>
      </c>
      <c r="C12" s="284"/>
      <c r="D12" s="284"/>
      <c r="E12" s="284"/>
      <c r="F12" s="284"/>
      <c r="G12" s="284"/>
      <c r="H12" s="284"/>
      <c r="I12" s="284"/>
      <c r="J12" s="284"/>
      <c r="K12" s="115"/>
      <c r="L12" s="115"/>
    </row>
    <row r="13" spans="1:12" ht="13.75" customHeight="1" x14ac:dyDescent="0.35">
      <c r="A13" s="114" t="s">
        <v>308</v>
      </c>
      <c r="B13" s="284" t="s">
        <v>344</v>
      </c>
      <c r="C13" s="284"/>
      <c r="D13" s="284"/>
      <c r="E13" s="284"/>
      <c r="F13" s="115"/>
      <c r="G13" s="115"/>
      <c r="H13" s="115"/>
      <c r="I13" s="115"/>
      <c r="J13" s="115"/>
      <c r="K13" s="115"/>
      <c r="L13" s="115"/>
    </row>
  </sheetData>
  <mergeCells count="4">
    <mergeCell ref="A1:B1"/>
    <mergeCell ref="B11:L11"/>
    <mergeCell ref="B12:J12"/>
    <mergeCell ref="B13:E13"/>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sqref="A1:B1"/>
    </sheetView>
  </sheetViews>
  <sheetFormatPr defaultRowHeight="14.5" x14ac:dyDescent="0.35"/>
  <cols>
    <col min="1" max="1" width="23.6328125" customWidth="1"/>
    <col min="2" max="2" width="28.90625" customWidth="1"/>
  </cols>
  <sheetData>
    <row r="1" spans="1:2" ht="15.5" x14ac:dyDescent="0.35">
      <c r="A1" s="285" t="s">
        <v>119</v>
      </c>
      <c r="B1" s="286"/>
    </row>
    <row r="2" spans="1:2" x14ac:dyDescent="0.35">
      <c r="A2" s="77" t="s">
        <v>113</v>
      </c>
      <c r="B2" s="78" t="s">
        <v>114</v>
      </c>
    </row>
    <row r="3" spans="1:2" x14ac:dyDescent="0.35">
      <c r="A3" s="75" t="s">
        <v>115</v>
      </c>
      <c r="B3" s="76">
        <v>1.7899999999999999E-2</v>
      </c>
    </row>
    <row r="4" spans="1:2" x14ac:dyDescent="0.35">
      <c r="A4" s="75" t="s">
        <v>116</v>
      </c>
      <c r="B4" s="76">
        <v>1.7999999999999999E-2</v>
      </c>
    </row>
    <row r="5" spans="1:2" x14ac:dyDescent="0.35">
      <c r="A5" s="75" t="s">
        <v>117</v>
      </c>
      <c r="B5" s="76">
        <v>1.61E-2</v>
      </c>
    </row>
    <row r="6" spans="1:2" x14ac:dyDescent="0.35">
      <c r="A6" s="75" t="s">
        <v>118</v>
      </c>
      <c r="B6" s="76">
        <v>1.4800000000000001E-2</v>
      </c>
    </row>
    <row r="7" spans="1:2" x14ac:dyDescent="0.35">
      <c r="A7" s="75" t="s">
        <v>96</v>
      </c>
      <c r="B7" s="76">
        <v>1.4E-2</v>
      </c>
    </row>
    <row r="8" spans="1:2" x14ac:dyDescent="0.35">
      <c r="A8" s="75" t="s">
        <v>95</v>
      </c>
      <c r="B8" s="76">
        <v>1.4E-2</v>
      </c>
    </row>
    <row r="9" spans="1:2" x14ac:dyDescent="0.35">
      <c r="A9" s="75" t="s">
        <v>320</v>
      </c>
      <c r="B9" s="101">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showGridLines="0" workbookViewId="0">
      <selection sqref="A1:F1"/>
    </sheetView>
  </sheetViews>
  <sheetFormatPr defaultColWidth="12.36328125" defaultRowHeight="14.5" x14ac:dyDescent="0.35"/>
  <cols>
    <col min="4" max="4" width="14.453125" customWidth="1"/>
    <col min="5" max="5" width="16.1796875" customWidth="1"/>
  </cols>
  <sheetData>
    <row r="1" spans="1:8" x14ac:dyDescent="0.35">
      <c r="A1" s="229" t="s">
        <v>107</v>
      </c>
      <c r="B1" s="230"/>
      <c r="C1" s="230"/>
      <c r="D1" s="230"/>
      <c r="E1" s="230"/>
      <c r="F1" s="231"/>
    </row>
    <row r="2" spans="1:8" ht="42.5" x14ac:dyDescent="0.35">
      <c r="A2" s="64" t="s">
        <v>298</v>
      </c>
      <c r="B2" s="65" t="s">
        <v>39</v>
      </c>
      <c r="C2" s="65" t="s">
        <v>40</v>
      </c>
      <c r="D2" s="65" t="s">
        <v>41</v>
      </c>
      <c r="E2" s="65" t="s">
        <v>42</v>
      </c>
      <c r="F2" s="66" t="s">
        <v>26</v>
      </c>
    </row>
    <row r="3" spans="1:8" x14ac:dyDescent="0.35">
      <c r="A3" s="60">
        <v>43191</v>
      </c>
      <c r="B3" s="4">
        <v>4999</v>
      </c>
      <c r="C3" s="4">
        <v>658</v>
      </c>
      <c r="D3" s="4">
        <v>602</v>
      </c>
      <c r="E3" s="4">
        <v>1179</v>
      </c>
      <c r="F3" s="4">
        <v>7438</v>
      </c>
    </row>
    <row r="4" spans="1:8" x14ac:dyDescent="0.35">
      <c r="A4" s="60">
        <v>43221</v>
      </c>
      <c r="B4" s="4">
        <v>6028</v>
      </c>
      <c r="C4" s="4">
        <v>831</v>
      </c>
      <c r="D4" s="4">
        <v>668</v>
      </c>
      <c r="E4" s="4">
        <v>1476</v>
      </c>
      <c r="F4" s="4">
        <v>9003</v>
      </c>
    </row>
    <row r="5" spans="1:8" x14ac:dyDescent="0.35">
      <c r="A5" s="60">
        <v>43252</v>
      </c>
      <c r="B5" s="4">
        <v>5150</v>
      </c>
      <c r="C5" s="4">
        <v>656</v>
      </c>
      <c r="D5" s="4">
        <v>620</v>
      </c>
      <c r="E5" s="4">
        <v>1325</v>
      </c>
      <c r="F5" s="4">
        <v>7751</v>
      </c>
    </row>
    <row r="6" spans="1:8" x14ac:dyDescent="0.35">
      <c r="A6" s="60">
        <v>43282</v>
      </c>
      <c r="B6" s="4">
        <v>5679</v>
      </c>
      <c r="C6" s="4">
        <v>718</v>
      </c>
      <c r="D6" s="4">
        <v>631</v>
      </c>
      <c r="E6" s="4">
        <v>1192</v>
      </c>
      <c r="F6" s="4">
        <v>8220</v>
      </c>
    </row>
    <row r="7" spans="1:8" x14ac:dyDescent="0.35">
      <c r="A7" s="60">
        <v>43313</v>
      </c>
      <c r="B7" s="4">
        <v>6159</v>
      </c>
      <c r="C7" s="4">
        <v>793</v>
      </c>
      <c r="D7" s="4">
        <v>728</v>
      </c>
      <c r="E7" s="4">
        <v>1553</v>
      </c>
      <c r="F7" s="4">
        <v>9233</v>
      </c>
    </row>
    <row r="8" spans="1:8" x14ac:dyDescent="0.35">
      <c r="A8" s="60">
        <v>43344</v>
      </c>
      <c r="B8" s="4">
        <v>5611</v>
      </c>
      <c r="C8" s="4">
        <v>709</v>
      </c>
      <c r="D8" s="4">
        <v>626</v>
      </c>
      <c r="E8" s="4">
        <v>1336</v>
      </c>
      <c r="F8" s="4">
        <v>8282</v>
      </c>
    </row>
    <row r="9" spans="1:8" x14ac:dyDescent="0.35">
      <c r="A9" s="60">
        <v>43374</v>
      </c>
      <c r="B9" s="4">
        <v>6269</v>
      </c>
      <c r="C9" s="4">
        <v>725</v>
      </c>
      <c r="D9" s="4">
        <v>708</v>
      </c>
      <c r="E9" s="4">
        <v>1234</v>
      </c>
      <c r="F9" s="4">
        <v>8936</v>
      </c>
    </row>
    <row r="10" spans="1:8" x14ac:dyDescent="0.35">
      <c r="A10" s="60">
        <v>43405</v>
      </c>
      <c r="B10" s="4">
        <v>6529</v>
      </c>
      <c r="C10" s="4">
        <v>774</v>
      </c>
      <c r="D10" s="4">
        <v>720</v>
      </c>
      <c r="E10" s="4">
        <v>1626</v>
      </c>
      <c r="F10" s="4">
        <v>9649</v>
      </c>
    </row>
    <row r="11" spans="1:8" x14ac:dyDescent="0.35">
      <c r="A11" s="60">
        <v>43435</v>
      </c>
      <c r="B11" s="4">
        <v>4930</v>
      </c>
      <c r="C11" s="4">
        <v>610</v>
      </c>
      <c r="D11" s="4">
        <v>571</v>
      </c>
      <c r="E11" s="4">
        <v>1196</v>
      </c>
      <c r="F11" s="4">
        <v>7307</v>
      </c>
    </row>
    <row r="12" spans="1:8" x14ac:dyDescent="0.35">
      <c r="A12" s="60">
        <v>43466</v>
      </c>
      <c r="B12" s="4">
        <v>5251</v>
      </c>
      <c r="C12" s="4">
        <v>638</v>
      </c>
      <c r="D12" s="4">
        <v>635</v>
      </c>
      <c r="E12" s="4">
        <v>1053</v>
      </c>
      <c r="F12" s="4">
        <v>7577</v>
      </c>
    </row>
    <row r="13" spans="1:8" x14ac:dyDescent="0.35">
      <c r="A13" s="60">
        <v>43497</v>
      </c>
      <c r="B13" s="4">
        <v>6115</v>
      </c>
      <c r="C13" s="4">
        <v>791</v>
      </c>
      <c r="D13" s="4">
        <v>684</v>
      </c>
      <c r="E13" s="4">
        <v>1596</v>
      </c>
      <c r="F13" s="4">
        <v>9186</v>
      </c>
    </row>
    <row r="14" spans="1:8" x14ac:dyDescent="0.35">
      <c r="A14" s="60">
        <v>43525</v>
      </c>
      <c r="B14" s="4">
        <v>6876</v>
      </c>
      <c r="C14" s="4">
        <v>772</v>
      </c>
      <c r="D14" s="4">
        <v>710</v>
      </c>
      <c r="E14" s="4">
        <v>1718</v>
      </c>
      <c r="F14" s="4">
        <v>10076</v>
      </c>
      <c r="H14" s="10"/>
    </row>
    <row r="15" spans="1:8" x14ac:dyDescent="0.35">
      <c r="A15" s="60">
        <v>43556</v>
      </c>
      <c r="B15" s="4">
        <v>5373</v>
      </c>
      <c r="C15" s="4">
        <v>576</v>
      </c>
      <c r="D15" s="4">
        <v>590</v>
      </c>
      <c r="E15" s="4">
        <v>1174</v>
      </c>
      <c r="F15" s="4">
        <v>7713</v>
      </c>
    </row>
  </sheetData>
  <mergeCells count="1">
    <mergeCell ref="A1:F1"/>
  </mergeCell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workbookViewId="0"/>
  </sheetViews>
  <sheetFormatPr defaultColWidth="8.90625" defaultRowHeight="14.5" x14ac:dyDescent="0.35"/>
  <cols>
    <col min="1" max="1" width="39.453125" style="30" customWidth="1"/>
    <col min="2" max="2" width="13.6328125" style="30" customWidth="1"/>
    <col min="3" max="16384" width="8.90625" style="30"/>
  </cols>
  <sheetData>
    <row r="1" spans="1:2" ht="15.5" x14ac:dyDescent="0.35">
      <c r="A1" s="98" t="s">
        <v>321</v>
      </c>
      <c r="B1" s="99"/>
    </row>
    <row r="2" spans="1:2" x14ac:dyDescent="0.35">
      <c r="A2" s="65" t="s">
        <v>319</v>
      </c>
      <c r="B2" s="78" t="s">
        <v>320</v>
      </c>
    </row>
    <row r="3" spans="1:2" x14ac:dyDescent="0.35">
      <c r="A3" s="65" t="s">
        <v>39</v>
      </c>
      <c r="B3" s="100">
        <v>0.74</v>
      </c>
    </row>
    <row r="4" spans="1:2" x14ac:dyDescent="0.35">
      <c r="A4" s="65" t="s">
        <v>40</v>
      </c>
      <c r="B4" s="100">
        <v>7.0000000000000007E-2</v>
      </c>
    </row>
    <row r="5" spans="1:2" x14ac:dyDescent="0.35">
      <c r="A5" s="65" t="s">
        <v>41</v>
      </c>
      <c r="B5" s="100">
        <v>0.06</v>
      </c>
    </row>
    <row r="6" spans="1:2" x14ac:dyDescent="0.35">
      <c r="A6" s="65" t="s">
        <v>42</v>
      </c>
      <c r="B6" s="100">
        <v>0.13</v>
      </c>
    </row>
  </sheetData>
  <pageMargins left="0.7" right="0.7" top="0.75" bottom="0.75" header="0.3" footer="0.3"/>
  <pageSetup paperSize="9" orientation="portrait" horizontalDpi="300" verticalDpi="3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159"/>
  <sheetViews>
    <sheetView zoomScaleNormal="100" workbookViewId="0">
      <selection sqref="A1:B1"/>
    </sheetView>
  </sheetViews>
  <sheetFormatPr defaultColWidth="8.90625" defaultRowHeight="14.5" x14ac:dyDescent="0.35"/>
  <cols>
    <col min="1" max="1" width="45.90625" style="30" customWidth="1"/>
    <col min="2" max="2" width="9.1796875" style="30" customWidth="1"/>
    <col min="3" max="3" width="10.08984375" style="30" customWidth="1"/>
    <col min="4" max="5" width="9.1796875" style="30" customWidth="1"/>
    <col min="6" max="6" width="9.453125" style="30" customWidth="1"/>
    <col min="7" max="8" width="9.1796875" style="30" customWidth="1"/>
    <col min="9" max="9" width="9.453125" style="30" customWidth="1"/>
    <col min="10" max="11" width="9.1796875" style="30" customWidth="1"/>
    <col min="12" max="12" width="9.453125" style="30" customWidth="1"/>
    <col min="13" max="14" width="9.1796875" style="30" customWidth="1"/>
    <col min="15" max="16384" width="8.90625" style="30"/>
  </cols>
  <sheetData>
    <row r="1" spans="1:3" ht="29" customHeight="1" x14ac:dyDescent="0.35">
      <c r="A1" s="292" t="s">
        <v>106</v>
      </c>
      <c r="B1" s="291"/>
    </row>
    <row r="2" spans="1:3" x14ac:dyDescent="0.35">
      <c r="A2" s="137">
        <v>43191</v>
      </c>
      <c r="B2" s="138">
        <v>1940</v>
      </c>
    </row>
    <row r="3" spans="1:3" x14ac:dyDescent="0.35">
      <c r="A3" s="140">
        <v>43221</v>
      </c>
      <c r="B3" s="139">
        <v>2319</v>
      </c>
    </row>
    <row r="4" spans="1:3" x14ac:dyDescent="0.35">
      <c r="A4" s="140">
        <v>43252</v>
      </c>
      <c r="B4" s="139">
        <v>2216</v>
      </c>
    </row>
    <row r="5" spans="1:3" x14ac:dyDescent="0.35">
      <c r="A5" s="137">
        <v>43282</v>
      </c>
      <c r="B5" s="141">
        <v>2504</v>
      </c>
    </row>
    <row r="6" spans="1:3" x14ac:dyDescent="0.35">
      <c r="A6" s="137">
        <v>43313</v>
      </c>
      <c r="B6" s="142">
        <v>2702</v>
      </c>
    </row>
    <row r="7" spans="1:3" x14ac:dyDescent="0.35">
      <c r="A7" s="137">
        <v>43344</v>
      </c>
      <c r="B7" s="143">
        <v>2212</v>
      </c>
    </row>
    <row r="8" spans="1:3" x14ac:dyDescent="0.35">
      <c r="A8" s="137">
        <v>43374</v>
      </c>
      <c r="B8" s="142">
        <v>2381</v>
      </c>
    </row>
    <row r="9" spans="1:3" x14ac:dyDescent="0.35">
      <c r="A9" s="137">
        <v>43405</v>
      </c>
      <c r="B9" s="142">
        <v>2490</v>
      </c>
    </row>
    <row r="10" spans="1:3" x14ac:dyDescent="0.35">
      <c r="A10" s="137">
        <v>43435</v>
      </c>
      <c r="B10" s="142">
        <v>1767</v>
      </c>
    </row>
    <row r="11" spans="1:3" x14ac:dyDescent="0.35">
      <c r="A11" s="144" t="s">
        <v>357</v>
      </c>
      <c r="B11" s="142">
        <v>1608</v>
      </c>
      <c r="C11" s="145" t="s">
        <v>358</v>
      </c>
    </row>
    <row r="12" spans="1:3" x14ac:dyDescent="0.35">
      <c r="A12" s="137">
        <v>43497</v>
      </c>
      <c r="B12" s="143">
        <v>1633</v>
      </c>
      <c r="C12" s="145"/>
    </row>
    <row r="13" spans="1:3" x14ac:dyDescent="0.35">
      <c r="A13" s="137">
        <v>43525</v>
      </c>
      <c r="B13" s="142">
        <v>1455</v>
      </c>
    </row>
    <row r="14" spans="1:3" x14ac:dyDescent="0.35">
      <c r="A14" s="137">
        <v>43556</v>
      </c>
      <c r="B14" s="142">
        <v>1285</v>
      </c>
    </row>
    <row r="16" spans="1:3" ht="30" customHeight="1" x14ac:dyDescent="0.35">
      <c r="A16" s="292" t="s">
        <v>264</v>
      </c>
      <c r="B16" s="291"/>
      <c r="C16" s="291"/>
    </row>
    <row r="17" spans="1:4" x14ac:dyDescent="0.35">
      <c r="A17" s="146"/>
      <c r="B17" s="147" t="s">
        <v>78</v>
      </c>
      <c r="C17" s="147" t="s">
        <v>79</v>
      </c>
    </row>
    <row r="18" spans="1:4" x14ac:dyDescent="0.35">
      <c r="A18" s="137">
        <v>43191</v>
      </c>
      <c r="B18" s="143">
        <v>155</v>
      </c>
      <c r="C18" s="143">
        <v>40</v>
      </c>
    </row>
    <row r="19" spans="1:4" x14ac:dyDescent="0.35">
      <c r="A19" s="137">
        <v>43221</v>
      </c>
      <c r="B19" s="142">
        <v>154</v>
      </c>
      <c r="C19" s="148">
        <v>155</v>
      </c>
    </row>
    <row r="20" spans="1:4" x14ac:dyDescent="0.35">
      <c r="A20" s="137">
        <v>43252</v>
      </c>
      <c r="B20" s="149">
        <v>138</v>
      </c>
      <c r="C20" s="150">
        <v>95</v>
      </c>
    </row>
    <row r="21" spans="1:4" x14ac:dyDescent="0.35">
      <c r="A21" s="137">
        <v>43282</v>
      </c>
      <c r="B21" s="151">
        <v>201</v>
      </c>
      <c r="C21" s="152">
        <v>52</v>
      </c>
    </row>
    <row r="22" spans="1:4" x14ac:dyDescent="0.35">
      <c r="A22" s="137">
        <v>43313</v>
      </c>
      <c r="B22" s="153">
        <v>187</v>
      </c>
      <c r="C22" s="154">
        <v>80</v>
      </c>
      <c r="D22" s="116"/>
    </row>
    <row r="23" spans="1:4" x14ac:dyDescent="0.35">
      <c r="A23" s="137">
        <v>43344</v>
      </c>
      <c r="B23" s="151">
        <v>185</v>
      </c>
      <c r="C23" s="151">
        <v>59</v>
      </c>
    </row>
    <row r="24" spans="1:4" x14ac:dyDescent="0.35">
      <c r="A24" s="137">
        <v>43374</v>
      </c>
      <c r="B24" s="138">
        <v>237</v>
      </c>
      <c r="C24" s="155">
        <v>51</v>
      </c>
    </row>
    <row r="25" spans="1:4" x14ac:dyDescent="0.35">
      <c r="A25" s="137">
        <v>43405</v>
      </c>
      <c r="B25" s="156">
        <v>201</v>
      </c>
      <c r="C25" s="155">
        <v>53</v>
      </c>
    </row>
    <row r="26" spans="1:4" x14ac:dyDescent="0.35">
      <c r="A26" s="137">
        <v>43435</v>
      </c>
      <c r="B26" s="141">
        <v>156</v>
      </c>
      <c r="C26" s="155">
        <v>40</v>
      </c>
    </row>
    <row r="27" spans="1:4" x14ac:dyDescent="0.35">
      <c r="A27" s="144" t="s">
        <v>357</v>
      </c>
      <c r="B27" s="151">
        <v>68</v>
      </c>
      <c r="C27" s="151">
        <v>17</v>
      </c>
    </row>
    <row r="28" spans="1:4" x14ac:dyDescent="0.35">
      <c r="A28" s="137">
        <v>43497</v>
      </c>
      <c r="B28" s="151">
        <v>58</v>
      </c>
      <c r="C28" s="151">
        <v>13</v>
      </c>
      <c r="D28" s="55"/>
    </row>
    <row r="29" spans="1:4" x14ac:dyDescent="0.35">
      <c r="A29" s="137">
        <v>43525</v>
      </c>
      <c r="B29" s="151">
        <v>51</v>
      </c>
      <c r="C29" s="151">
        <v>7</v>
      </c>
    </row>
    <row r="30" spans="1:4" x14ac:dyDescent="0.35">
      <c r="A30" s="137">
        <v>43556</v>
      </c>
      <c r="B30" s="151">
        <v>87</v>
      </c>
      <c r="C30" s="151">
        <v>19</v>
      </c>
    </row>
    <row r="32" spans="1:4" ht="30" customHeight="1" x14ac:dyDescent="0.35">
      <c r="A32" s="290" t="s">
        <v>336</v>
      </c>
      <c r="B32" s="293"/>
      <c r="C32" s="293"/>
    </row>
    <row r="33" spans="1:3" x14ac:dyDescent="0.35">
      <c r="A33" s="137">
        <v>43191</v>
      </c>
      <c r="B33" s="151">
        <v>105</v>
      </c>
      <c r="C33" s="151">
        <v>26</v>
      </c>
    </row>
    <row r="34" spans="1:3" x14ac:dyDescent="0.35">
      <c r="A34" s="137">
        <v>43221</v>
      </c>
      <c r="B34" s="151">
        <v>98</v>
      </c>
      <c r="C34" s="151">
        <v>29</v>
      </c>
    </row>
    <row r="35" spans="1:3" x14ac:dyDescent="0.35">
      <c r="A35" s="137">
        <v>43252</v>
      </c>
      <c r="B35" s="151">
        <v>87</v>
      </c>
      <c r="C35" s="151">
        <v>57</v>
      </c>
    </row>
    <row r="36" spans="1:3" x14ac:dyDescent="0.35">
      <c r="A36" s="137">
        <v>43282</v>
      </c>
      <c r="B36" s="151">
        <v>129</v>
      </c>
      <c r="C36" s="151">
        <v>28</v>
      </c>
    </row>
    <row r="37" spans="1:3" x14ac:dyDescent="0.35">
      <c r="A37" s="137">
        <v>43313</v>
      </c>
      <c r="B37" s="151">
        <v>110</v>
      </c>
      <c r="C37" s="151">
        <v>47</v>
      </c>
    </row>
    <row r="38" spans="1:3" x14ac:dyDescent="0.35">
      <c r="A38" s="137">
        <v>43344</v>
      </c>
      <c r="B38" s="151">
        <v>107</v>
      </c>
      <c r="C38" s="151">
        <v>29</v>
      </c>
    </row>
    <row r="39" spans="1:3" x14ac:dyDescent="0.35">
      <c r="A39" s="137">
        <v>43374</v>
      </c>
      <c r="B39" s="157">
        <v>162</v>
      </c>
      <c r="C39" s="155">
        <v>33</v>
      </c>
    </row>
    <row r="40" spans="1:3" x14ac:dyDescent="0.35">
      <c r="A40" s="137">
        <v>43405</v>
      </c>
      <c r="B40" s="142">
        <v>132</v>
      </c>
      <c r="C40" s="142">
        <v>32</v>
      </c>
    </row>
    <row r="41" spans="1:3" x14ac:dyDescent="0.35">
      <c r="A41" s="137">
        <v>43435</v>
      </c>
      <c r="B41" s="142">
        <v>103</v>
      </c>
      <c r="C41" s="142">
        <v>24</v>
      </c>
    </row>
    <row r="42" spans="1:3" x14ac:dyDescent="0.35">
      <c r="A42" s="144" t="s">
        <v>357</v>
      </c>
      <c r="B42" s="142">
        <v>47</v>
      </c>
      <c r="C42" s="142">
        <v>8</v>
      </c>
    </row>
    <row r="43" spans="1:3" x14ac:dyDescent="0.35">
      <c r="A43" s="137">
        <v>43497</v>
      </c>
      <c r="B43" s="142">
        <v>35</v>
      </c>
      <c r="C43" s="142">
        <v>9</v>
      </c>
    </row>
    <row r="44" spans="1:3" x14ac:dyDescent="0.35">
      <c r="A44" s="137">
        <v>43525</v>
      </c>
      <c r="B44" s="142">
        <v>33</v>
      </c>
      <c r="C44" s="142">
        <v>4</v>
      </c>
    </row>
    <row r="45" spans="1:3" x14ac:dyDescent="0.35">
      <c r="A45" s="137">
        <v>43556</v>
      </c>
      <c r="B45" s="142">
        <v>66</v>
      </c>
      <c r="C45" s="142">
        <v>8</v>
      </c>
    </row>
    <row r="47" spans="1:3" ht="30" customHeight="1" x14ac:dyDescent="0.35">
      <c r="A47" s="290" t="s">
        <v>337</v>
      </c>
      <c r="B47" s="291"/>
      <c r="C47" s="291"/>
    </row>
    <row r="48" spans="1:3" x14ac:dyDescent="0.35">
      <c r="A48" s="146"/>
      <c r="B48" s="147" t="s">
        <v>78</v>
      </c>
      <c r="C48" s="147" t="s">
        <v>79</v>
      </c>
    </row>
    <row r="49" spans="1:3" x14ac:dyDescent="0.35">
      <c r="A49" s="137">
        <v>43191</v>
      </c>
      <c r="B49" s="151">
        <v>16</v>
      </c>
      <c r="C49" s="151">
        <v>6</v>
      </c>
    </row>
    <row r="50" spans="1:3" x14ac:dyDescent="0.35">
      <c r="A50" s="137">
        <v>43221</v>
      </c>
      <c r="B50" s="151">
        <v>25</v>
      </c>
      <c r="C50" s="151">
        <v>7</v>
      </c>
    </row>
    <row r="51" spans="1:3" x14ac:dyDescent="0.35">
      <c r="A51" s="137">
        <v>43252</v>
      </c>
      <c r="B51" s="151">
        <v>21</v>
      </c>
      <c r="C51" s="151">
        <v>12</v>
      </c>
    </row>
    <row r="52" spans="1:3" x14ac:dyDescent="0.35">
      <c r="A52" s="137">
        <v>43282</v>
      </c>
      <c r="B52" s="151">
        <v>28</v>
      </c>
      <c r="C52" s="151">
        <v>7</v>
      </c>
    </row>
    <row r="53" spans="1:3" x14ac:dyDescent="0.35">
      <c r="A53" s="137">
        <v>43313</v>
      </c>
      <c r="B53" s="151">
        <v>36</v>
      </c>
      <c r="C53" s="151">
        <v>11</v>
      </c>
    </row>
    <row r="54" spans="1:3" x14ac:dyDescent="0.35">
      <c r="A54" s="137">
        <v>43344</v>
      </c>
      <c r="B54" s="151">
        <v>36</v>
      </c>
      <c r="C54" s="151">
        <v>10</v>
      </c>
    </row>
    <row r="55" spans="1:3" x14ac:dyDescent="0.35">
      <c r="A55" s="137">
        <v>43374</v>
      </c>
      <c r="B55" s="151">
        <v>21</v>
      </c>
      <c r="C55" s="151">
        <v>6</v>
      </c>
    </row>
    <row r="56" spans="1:3" x14ac:dyDescent="0.35">
      <c r="A56" s="137">
        <v>43405</v>
      </c>
      <c r="B56" s="151">
        <v>30</v>
      </c>
      <c r="C56" s="151">
        <v>11</v>
      </c>
    </row>
    <row r="57" spans="1:3" x14ac:dyDescent="0.35">
      <c r="A57" s="137">
        <v>43435</v>
      </c>
      <c r="B57" s="151">
        <v>22</v>
      </c>
      <c r="C57" s="151">
        <v>4</v>
      </c>
    </row>
    <row r="58" spans="1:3" x14ac:dyDescent="0.35">
      <c r="A58" s="144" t="s">
        <v>357</v>
      </c>
      <c r="B58" s="151">
        <v>1</v>
      </c>
      <c r="C58" s="151">
        <v>2</v>
      </c>
    </row>
    <row r="59" spans="1:3" x14ac:dyDescent="0.35">
      <c r="A59" s="137">
        <v>43497</v>
      </c>
      <c r="B59" s="151">
        <v>12</v>
      </c>
      <c r="C59" s="151">
        <v>4</v>
      </c>
    </row>
    <row r="60" spans="1:3" x14ac:dyDescent="0.35">
      <c r="A60" s="137">
        <v>43525</v>
      </c>
      <c r="B60" s="151">
        <v>8</v>
      </c>
      <c r="C60" s="151">
        <v>1</v>
      </c>
    </row>
    <row r="61" spans="1:3" x14ac:dyDescent="0.35">
      <c r="A61" s="137">
        <v>43556</v>
      </c>
      <c r="B61" s="151">
        <v>3</v>
      </c>
      <c r="C61" s="151">
        <v>2</v>
      </c>
    </row>
    <row r="63" spans="1:3" ht="30" customHeight="1" x14ac:dyDescent="0.35">
      <c r="A63" s="290" t="s">
        <v>338</v>
      </c>
      <c r="B63" s="291"/>
      <c r="C63" s="291"/>
    </row>
    <row r="64" spans="1:3" x14ac:dyDescent="0.35">
      <c r="A64" s="146"/>
      <c r="B64" s="158" t="s">
        <v>78</v>
      </c>
      <c r="C64" s="158" t="s">
        <v>79</v>
      </c>
    </row>
    <row r="65" spans="1:3" x14ac:dyDescent="0.35">
      <c r="A65" s="137">
        <v>43191</v>
      </c>
      <c r="B65" s="142">
        <v>26</v>
      </c>
      <c r="C65" s="142">
        <v>7</v>
      </c>
    </row>
    <row r="66" spans="1:3" x14ac:dyDescent="0.35">
      <c r="A66" s="137">
        <v>43221</v>
      </c>
      <c r="B66" s="142">
        <v>26</v>
      </c>
      <c r="C66" s="142">
        <v>11</v>
      </c>
    </row>
    <row r="67" spans="1:3" x14ac:dyDescent="0.35">
      <c r="A67" s="137">
        <v>43252</v>
      </c>
      <c r="B67" s="142">
        <v>16</v>
      </c>
      <c r="C67" s="142">
        <v>14</v>
      </c>
    </row>
    <row r="68" spans="1:3" x14ac:dyDescent="0.35">
      <c r="A68" s="137">
        <v>43282</v>
      </c>
      <c r="B68" s="142">
        <v>33</v>
      </c>
      <c r="C68" s="142">
        <v>7</v>
      </c>
    </row>
    <row r="69" spans="1:3" x14ac:dyDescent="0.35">
      <c r="A69" s="137">
        <v>43313</v>
      </c>
      <c r="B69" s="151">
        <v>27</v>
      </c>
      <c r="C69" s="151">
        <v>12</v>
      </c>
    </row>
    <row r="70" spans="1:3" x14ac:dyDescent="0.35">
      <c r="A70" s="137">
        <v>43344</v>
      </c>
      <c r="B70" s="142">
        <v>27</v>
      </c>
      <c r="C70" s="142">
        <v>4</v>
      </c>
    </row>
    <row r="71" spans="1:3" x14ac:dyDescent="0.35">
      <c r="A71" s="137">
        <v>43374</v>
      </c>
      <c r="B71" s="142">
        <v>30</v>
      </c>
      <c r="C71" s="142">
        <v>12</v>
      </c>
    </row>
    <row r="72" spans="1:3" x14ac:dyDescent="0.35">
      <c r="A72" s="137">
        <v>43405</v>
      </c>
      <c r="B72" s="142">
        <v>27</v>
      </c>
      <c r="C72" s="142">
        <v>4</v>
      </c>
    </row>
    <row r="73" spans="1:3" x14ac:dyDescent="0.35">
      <c r="A73" s="137">
        <v>43435</v>
      </c>
      <c r="B73" s="142">
        <v>20</v>
      </c>
      <c r="C73" s="142">
        <v>6</v>
      </c>
    </row>
    <row r="74" spans="1:3" x14ac:dyDescent="0.35">
      <c r="A74" s="144" t="s">
        <v>357</v>
      </c>
      <c r="B74" s="142">
        <v>16</v>
      </c>
      <c r="C74" s="142">
        <v>4</v>
      </c>
    </row>
    <row r="75" spans="1:3" x14ac:dyDescent="0.35">
      <c r="A75" s="137">
        <v>43497</v>
      </c>
      <c r="B75" s="151">
        <v>0</v>
      </c>
      <c r="C75" s="151">
        <v>0</v>
      </c>
    </row>
    <row r="76" spans="1:3" x14ac:dyDescent="0.35">
      <c r="A76" s="137">
        <v>43525</v>
      </c>
      <c r="B76" s="142">
        <v>2</v>
      </c>
      <c r="C76" s="142">
        <v>1</v>
      </c>
    </row>
    <row r="77" spans="1:3" x14ac:dyDescent="0.35">
      <c r="A77" s="137">
        <v>43556</v>
      </c>
      <c r="B77" s="142">
        <v>6</v>
      </c>
      <c r="C77" s="142">
        <v>3</v>
      </c>
    </row>
    <row r="79" spans="1:3" ht="30" customHeight="1" x14ac:dyDescent="0.35">
      <c r="A79" s="290" t="s">
        <v>339</v>
      </c>
      <c r="B79" s="291"/>
      <c r="C79" s="291"/>
    </row>
    <row r="80" spans="1:3" x14ac:dyDescent="0.35">
      <c r="A80" s="146"/>
      <c r="B80" s="147" t="s">
        <v>78</v>
      </c>
      <c r="C80" s="147" t="s">
        <v>79</v>
      </c>
    </row>
    <row r="81" spans="1:14" x14ac:dyDescent="0.35">
      <c r="A81" s="137">
        <v>43191</v>
      </c>
      <c r="B81" s="151">
        <v>8</v>
      </c>
      <c r="C81" s="151">
        <v>1</v>
      </c>
    </row>
    <row r="82" spans="1:14" x14ac:dyDescent="0.35">
      <c r="A82" s="137">
        <v>43221</v>
      </c>
      <c r="B82" s="151">
        <v>5</v>
      </c>
      <c r="C82" s="151">
        <v>108</v>
      </c>
    </row>
    <row r="83" spans="1:14" x14ac:dyDescent="0.35">
      <c r="A83" s="137">
        <v>43252</v>
      </c>
      <c r="B83" s="151">
        <v>13</v>
      </c>
      <c r="C83" s="151">
        <v>12</v>
      </c>
    </row>
    <row r="84" spans="1:14" x14ac:dyDescent="0.35">
      <c r="A84" s="137">
        <v>43282</v>
      </c>
      <c r="B84" s="151">
        <v>9</v>
      </c>
      <c r="C84" s="151">
        <v>6</v>
      </c>
    </row>
    <row r="85" spans="1:14" x14ac:dyDescent="0.35">
      <c r="A85" s="137">
        <v>43313</v>
      </c>
      <c r="B85" s="151">
        <v>11</v>
      </c>
      <c r="C85" s="151">
        <v>3</v>
      </c>
    </row>
    <row r="86" spans="1:14" x14ac:dyDescent="0.35">
      <c r="A86" s="137">
        <v>43344</v>
      </c>
      <c r="B86" s="151">
        <v>10</v>
      </c>
      <c r="C86" s="151">
        <v>2</v>
      </c>
    </row>
    <row r="87" spans="1:14" x14ac:dyDescent="0.35">
      <c r="A87" s="137">
        <v>43374</v>
      </c>
      <c r="B87" s="151">
        <v>20</v>
      </c>
      <c r="C87" s="151">
        <v>6</v>
      </c>
    </row>
    <row r="88" spans="1:14" x14ac:dyDescent="0.35">
      <c r="A88" s="137">
        <v>43405</v>
      </c>
      <c r="B88" s="151">
        <v>11</v>
      </c>
      <c r="C88" s="151">
        <v>3</v>
      </c>
    </row>
    <row r="89" spans="1:14" x14ac:dyDescent="0.35">
      <c r="A89" s="137">
        <v>43435</v>
      </c>
      <c r="B89" s="151">
        <v>19</v>
      </c>
      <c r="C89" s="151">
        <v>4</v>
      </c>
    </row>
    <row r="90" spans="1:14" x14ac:dyDescent="0.35">
      <c r="A90" s="144" t="s">
        <v>357</v>
      </c>
      <c r="B90" s="151">
        <v>2</v>
      </c>
      <c r="C90" s="151">
        <v>1</v>
      </c>
    </row>
    <row r="91" spans="1:14" x14ac:dyDescent="0.35">
      <c r="A91" s="137">
        <v>43497</v>
      </c>
      <c r="B91" s="151">
        <v>3</v>
      </c>
      <c r="C91" s="151">
        <v>1</v>
      </c>
    </row>
    <row r="92" spans="1:14" x14ac:dyDescent="0.35">
      <c r="A92" s="137">
        <v>43525</v>
      </c>
      <c r="B92" s="151">
        <v>3</v>
      </c>
      <c r="C92" s="151">
        <v>0</v>
      </c>
    </row>
    <row r="93" spans="1:14" x14ac:dyDescent="0.35">
      <c r="A93" s="137">
        <v>43556</v>
      </c>
      <c r="B93" s="151">
        <v>6</v>
      </c>
      <c r="C93" s="159">
        <v>0</v>
      </c>
    </row>
    <row r="95" spans="1:14" x14ac:dyDescent="0.35">
      <c r="A95" s="287" t="s">
        <v>330</v>
      </c>
      <c r="B95" s="288"/>
      <c r="C95" s="288"/>
      <c r="D95" s="288"/>
      <c r="E95" s="288"/>
      <c r="F95" s="288"/>
      <c r="G95" s="288"/>
      <c r="H95" s="288"/>
      <c r="I95" s="288"/>
      <c r="J95" s="288"/>
      <c r="K95" s="288"/>
      <c r="L95" s="288"/>
      <c r="M95" s="288"/>
      <c r="N95" s="289"/>
    </row>
    <row r="96" spans="1:14" x14ac:dyDescent="0.35">
      <c r="A96" s="160"/>
      <c r="B96" s="161">
        <v>43191</v>
      </c>
      <c r="C96" s="161">
        <v>43221</v>
      </c>
      <c r="D96" s="161">
        <v>43252</v>
      </c>
      <c r="E96" s="161">
        <v>43282</v>
      </c>
      <c r="F96" s="161">
        <v>43313</v>
      </c>
      <c r="G96" s="161">
        <v>43344</v>
      </c>
      <c r="H96" s="161">
        <v>43374</v>
      </c>
      <c r="I96" s="161">
        <v>43405</v>
      </c>
      <c r="J96" s="161">
        <v>43435</v>
      </c>
      <c r="K96" s="162" t="s">
        <v>357</v>
      </c>
      <c r="L96" s="161">
        <v>43497</v>
      </c>
      <c r="M96" s="161">
        <v>43525</v>
      </c>
      <c r="N96" s="161">
        <v>43556</v>
      </c>
    </row>
    <row r="97" spans="1:14" x14ac:dyDescent="0.35">
      <c r="A97" s="167" t="s">
        <v>359</v>
      </c>
      <c r="B97" s="136"/>
      <c r="C97" s="136"/>
      <c r="D97" s="136"/>
      <c r="E97" s="136"/>
      <c r="F97" s="136"/>
      <c r="G97" s="136"/>
      <c r="H97" s="136"/>
      <c r="I97" s="136"/>
      <c r="J97" s="136"/>
      <c r="K97" s="136"/>
      <c r="L97" s="136"/>
      <c r="M97" s="136"/>
      <c r="N97" s="136">
        <v>8</v>
      </c>
    </row>
    <row r="98" spans="1:14" ht="28" x14ac:dyDescent="0.35">
      <c r="A98" s="167" t="s">
        <v>122</v>
      </c>
      <c r="B98" s="136">
        <v>26</v>
      </c>
      <c r="C98" s="136">
        <v>25</v>
      </c>
      <c r="D98" s="136">
        <v>17</v>
      </c>
      <c r="E98" s="136">
        <v>21</v>
      </c>
      <c r="F98" s="136">
        <v>32</v>
      </c>
      <c r="G98" s="136">
        <v>25</v>
      </c>
      <c r="H98" s="136">
        <v>16</v>
      </c>
      <c r="I98" s="136">
        <v>17</v>
      </c>
      <c r="J98" s="136">
        <v>14</v>
      </c>
      <c r="K98" s="136">
        <v>7</v>
      </c>
      <c r="L98" s="136">
        <v>4</v>
      </c>
      <c r="M98" s="136">
        <v>5</v>
      </c>
      <c r="N98" s="136">
        <v>6</v>
      </c>
    </row>
    <row r="99" spans="1:14" ht="28" x14ac:dyDescent="0.35">
      <c r="A99" s="167" t="s">
        <v>360</v>
      </c>
      <c r="B99" s="136"/>
      <c r="C99" s="136"/>
      <c r="D99" s="136"/>
      <c r="E99" s="136"/>
      <c r="F99" s="136"/>
      <c r="G99" s="136"/>
      <c r="H99" s="136"/>
      <c r="I99" s="136"/>
      <c r="J99" s="136"/>
      <c r="K99" s="136"/>
      <c r="L99" s="136"/>
      <c r="M99" s="136"/>
      <c r="N99" s="136"/>
    </row>
    <row r="100" spans="1:14" ht="28" x14ac:dyDescent="0.35">
      <c r="A100" s="167" t="s">
        <v>87</v>
      </c>
      <c r="B100" s="136"/>
      <c r="C100" s="136"/>
      <c r="D100" s="136"/>
      <c r="E100" s="136"/>
      <c r="F100" s="136"/>
      <c r="G100" s="136"/>
      <c r="H100" s="136"/>
      <c r="I100" s="136"/>
      <c r="J100" s="136"/>
      <c r="K100" s="136"/>
      <c r="L100" s="136"/>
      <c r="M100" s="136"/>
      <c r="N100" s="136"/>
    </row>
    <row r="101" spans="1:14" x14ac:dyDescent="0.35">
      <c r="A101" s="167" t="s">
        <v>91</v>
      </c>
      <c r="B101" s="136"/>
      <c r="C101" s="136"/>
      <c r="D101" s="136"/>
      <c r="E101" s="136"/>
      <c r="F101" s="136"/>
      <c r="G101" s="136"/>
      <c r="H101" s="136"/>
      <c r="I101" s="136"/>
      <c r="J101" s="136"/>
      <c r="K101" s="136"/>
      <c r="L101" s="136"/>
      <c r="M101" s="136"/>
      <c r="N101" s="136"/>
    </row>
    <row r="102" spans="1:14" x14ac:dyDescent="0.35">
      <c r="A102" s="167" t="s">
        <v>86</v>
      </c>
      <c r="B102" s="136"/>
      <c r="C102" s="136"/>
      <c r="D102" s="136"/>
      <c r="E102" s="136"/>
      <c r="F102" s="136"/>
      <c r="G102" s="136"/>
      <c r="H102" s="136"/>
      <c r="I102" s="136"/>
      <c r="J102" s="136"/>
      <c r="K102" s="136"/>
      <c r="L102" s="136"/>
      <c r="M102" s="136"/>
      <c r="N102" s="136"/>
    </row>
    <row r="103" spans="1:14" x14ac:dyDescent="0.35">
      <c r="A103" s="167" t="s">
        <v>88</v>
      </c>
      <c r="B103" s="136"/>
      <c r="C103" s="136"/>
      <c r="D103" s="136"/>
      <c r="E103" s="136"/>
      <c r="F103" s="136"/>
      <c r="G103" s="136"/>
      <c r="H103" s="136"/>
      <c r="I103" s="136"/>
      <c r="J103" s="136"/>
      <c r="K103" s="136"/>
      <c r="L103" s="136"/>
      <c r="M103" s="136"/>
      <c r="N103" s="136"/>
    </row>
    <row r="104" spans="1:14" x14ac:dyDescent="0.35">
      <c r="A104" s="167" t="s">
        <v>268</v>
      </c>
      <c r="B104" s="136"/>
      <c r="C104" s="136"/>
      <c r="D104" s="136"/>
      <c r="E104" s="136"/>
      <c r="F104" s="136"/>
      <c r="G104" s="136">
        <v>12</v>
      </c>
      <c r="H104" s="136"/>
      <c r="I104" s="136"/>
      <c r="J104" s="136"/>
      <c r="K104" s="136">
        <v>4</v>
      </c>
      <c r="L104" s="136"/>
      <c r="M104" s="136"/>
      <c r="N104" s="136"/>
    </row>
    <row r="105" spans="1:14" x14ac:dyDescent="0.35">
      <c r="A105" s="167" t="s">
        <v>83</v>
      </c>
      <c r="B105" s="136"/>
      <c r="C105" s="136"/>
      <c r="D105" s="136"/>
      <c r="E105" s="136"/>
      <c r="F105" s="136"/>
      <c r="G105" s="136"/>
      <c r="H105" s="136"/>
      <c r="I105" s="136"/>
      <c r="J105" s="136"/>
      <c r="K105" s="136"/>
      <c r="L105" s="136"/>
      <c r="M105" s="136"/>
      <c r="N105" s="136"/>
    </row>
    <row r="106" spans="1:14" ht="28" x14ac:dyDescent="0.35">
      <c r="A106" s="167" t="s">
        <v>93</v>
      </c>
      <c r="B106" s="136"/>
      <c r="C106" s="136"/>
      <c r="D106" s="136"/>
      <c r="E106" s="136"/>
      <c r="F106" s="136"/>
      <c r="G106" s="136"/>
      <c r="H106" s="136"/>
      <c r="I106" s="136"/>
      <c r="J106" s="136"/>
      <c r="K106" s="136"/>
      <c r="L106" s="136"/>
      <c r="M106" s="136"/>
      <c r="N106" s="136"/>
    </row>
    <row r="107" spans="1:14" x14ac:dyDescent="0.35">
      <c r="A107" s="167" t="s">
        <v>94</v>
      </c>
      <c r="B107" s="136"/>
      <c r="C107" s="136"/>
      <c r="D107" s="136"/>
      <c r="E107" s="136"/>
      <c r="F107" s="136"/>
      <c r="G107" s="136"/>
      <c r="H107" s="136"/>
      <c r="I107" s="136"/>
      <c r="J107" s="136"/>
      <c r="K107" s="136"/>
      <c r="L107" s="136"/>
      <c r="M107" s="136"/>
      <c r="N107" s="136"/>
    </row>
    <row r="108" spans="1:14" ht="28" x14ac:dyDescent="0.35">
      <c r="A108" s="167" t="s">
        <v>297</v>
      </c>
      <c r="B108" s="136"/>
      <c r="C108" s="136"/>
      <c r="D108" s="136">
        <v>33</v>
      </c>
      <c r="E108" s="136"/>
      <c r="F108" s="136"/>
      <c r="G108" s="136"/>
      <c r="H108" s="136"/>
      <c r="I108" s="136"/>
      <c r="J108" s="136"/>
      <c r="K108" s="136"/>
      <c r="L108" s="136"/>
      <c r="M108" s="136"/>
      <c r="N108" s="136"/>
    </row>
    <row r="109" spans="1:14" ht="28" x14ac:dyDescent="0.35">
      <c r="A109" s="167" t="s">
        <v>361</v>
      </c>
      <c r="B109" s="136"/>
      <c r="C109" s="136"/>
      <c r="D109" s="136"/>
      <c r="E109" s="136"/>
      <c r="F109" s="136"/>
      <c r="G109" s="136"/>
      <c r="H109" s="136"/>
      <c r="I109" s="136"/>
      <c r="J109" s="136"/>
      <c r="K109" s="136"/>
      <c r="L109" s="136"/>
      <c r="M109" s="136"/>
      <c r="N109" s="136">
        <v>4</v>
      </c>
    </row>
    <row r="110" spans="1:14" x14ac:dyDescent="0.35">
      <c r="A110" s="167" t="s">
        <v>362</v>
      </c>
      <c r="B110" s="136"/>
      <c r="C110" s="136"/>
      <c r="D110" s="136"/>
      <c r="E110" s="136"/>
      <c r="F110" s="136"/>
      <c r="G110" s="136"/>
      <c r="H110" s="136"/>
      <c r="I110" s="136"/>
      <c r="J110" s="136"/>
      <c r="K110" s="136"/>
      <c r="L110" s="136"/>
      <c r="M110" s="136"/>
      <c r="N110" s="136">
        <v>4</v>
      </c>
    </row>
    <row r="111" spans="1:14" x14ac:dyDescent="0.35">
      <c r="A111" s="167" t="s">
        <v>89</v>
      </c>
      <c r="B111" s="136"/>
      <c r="C111" s="136"/>
      <c r="D111" s="136"/>
      <c r="E111" s="136"/>
      <c r="F111" s="136"/>
      <c r="G111" s="136"/>
      <c r="H111" s="136"/>
      <c r="I111" s="136"/>
      <c r="J111" s="136"/>
      <c r="K111" s="136"/>
      <c r="L111" s="136"/>
      <c r="M111" s="136"/>
      <c r="N111" s="136"/>
    </row>
    <row r="112" spans="1:14" x14ac:dyDescent="0.35">
      <c r="A112" s="167" t="s">
        <v>85</v>
      </c>
      <c r="B112" s="136">
        <v>16</v>
      </c>
      <c r="C112" s="136"/>
      <c r="D112" s="136"/>
      <c r="E112" s="136">
        <v>13</v>
      </c>
      <c r="F112" s="136">
        <v>11</v>
      </c>
      <c r="G112" s="136"/>
      <c r="H112" s="136">
        <v>12</v>
      </c>
      <c r="I112" s="136"/>
      <c r="J112" s="136">
        <v>9</v>
      </c>
      <c r="K112" s="136"/>
      <c r="L112" s="136"/>
      <c r="M112" s="136"/>
      <c r="N112" s="136"/>
    </row>
    <row r="113" spans="1:14" x14ac:dyDescent="0.35">
      <c r="A113" s="167" t="s">
        <v>84</v>
      </c>
      <c r="B113" s="136">
        <v>12</v>
      </c>
      <c r="C113" s="136">
        <v>9</v>
      </c>
      <c r="D113" s="136">
        <v>12</v>
      </c>
      <c r="E113" s="136">
        <v>25</v>
      </c>
      <c r="F113" s="136">
        <v>25</v>
      </c>
      <c r="G113" s="136">
        <v>20</v>
      </c>
      <c r="H113" s="136">
        <v>35</v>
      </c>
      <c r="I113" s="136">
        <v>19</v>
      </c>
      <c r="J113" s="136">
        <v>25</v>
      </c>
      <c r="K113" s="136">
        <v>21</v>
      </c>
      <c r="L113" s="136">
        <v>21</v>
      </c>
      <c r="M113" s="136"/>
      <c r="N113" s="136">
        <v>29</v>
      </c>
    </row>
    <row r="114" spans="1:14" x14ac:dyDescent="0.35">
      <c r="A114" s="168" t="s">
        <v>81</v>
      </c>
      <c r="B114" s="136">
        <v>12</v>
      </c>
      <c r="C114" s="136">
        <v>14</v>
      </c>
      <c r="D114" s="136"/>
      <c r="E114" s="136"/>
      <c r="F114" s="136">
        <v>12</v>
      </c>
      <c r="G114" s="136"/>
      <c r="H114" s="136">
        <v>16</v>
      </c>
      <c r="I114" s="136">
        <v>15</v>
      </c>
      <c r="J114" s="136">
        <v>12</v>
      </c>
      <c r="K114" s="136"/>
      <c r="L114" s="136"/>
      <c r="M114" s="136">
        <v>6</v>
      </c>
      <c r="N114" s="136"/>
    </row>
    <row r="115" spans="1:14" x14ac:dyDescent="0.35">
      <c r="A115" s="167" t="s">
        <v>90</v>
      </c>
      <c r="B115" s="136"/>
      <c r="C115" s="136"/>
      <c r="D115" s="136"/>
      <c r="E115" s="136"/>
      <c r="F115" s="136"/>
      <c r="G115" s="136"/>
      <c r="H115" s="136"/>
      <c r="I115" s="136"/>
      <c r="J115" s="136"/>
      <c r="K115" s="136"/>
      <c r="L115" s="136"/>
      <c r="M115" s="136"/>
      <c r="N115" s="136"/>
    </row>
    <row r="116" spans="1:14" x14ac:dyDescent="0.35">
      <c r="A116" s="167" t="s">
        <v>363</v>
      </c>
      <c r="B116" s="136"/>
      <c r="C116" s="136"/>
      <c r="D116" s="136"/>
      <c r="E116" s="136"/>
      <c r="F116" s="136"/>
      <c r="G116" s="136"/>
      <c r="H116" s="136"/>
      <c r="I116" s="136"/>
      <c r="J116" s="136"/>
      <c r="K116" s="136"/>
      <c r="L116" s="136"/>
      <c r="M116" s="136">
        <v>3</v>
      </c>
      <c r="N116" s="136"/>
    </row>
    <row r="117" spans="1:14" x14ac:dyDescent="0.35">
      <c r="A117" s="167" t="s">
        <v>331</v>
      </c>
      <c r="B117" s="136"/>
      <c r="C117" s="136"/>
      <c r="D117" s="136"/>
      <c r="E117" s="136"/>
      <c r="F117" s="136"/>
      <c r="G117" s="136"/>
      <c r="H117" s="136"/>
      <c r="I117" s="136"/>
      <c r="J117" s="136"/>
      <c r="K117" s="136"/>
      <c r="L117" s="136"/>
      <c r="M117" s="136"/>
      <c r="N117" s="136"/>
    </row>
    <row r="118" spans="1:14" ht="28" x14ac:dyDescent="0.35">
      <c r="A118" s="168" t="s">
        <v>269</v>
      </c>
      <c r="B118" s="136"/>
      <c r="C118" s="136"/>
      <c r="D118" s="136"/>
      <c r="E118" s="136"/>
      <c r="F118" s="136"/>
      <c r="G118" s="136"/>
      <c r="H118" s="136"/>
      <c r="I118" s="136"/>
      <c r="J118" s="136"/>
      <c r="K118" s="136"/>
      <c r="L118" s="136"/>
      <c r="M118" s="136"/>
      <c r="N118" s="136"/>
    </row>
    <row r="119" spans="1:14" x14ac:dyDescent="0.35">
      <c r="A119" s="167" t="s">
        <v>92</v>
      </c>
      <c r="B119" s="136"/>
      <c r="C119" s="136"/>
      <c r="D119" s="136"/>
      <c r="E119" s="136"/>
      <c r="F119" s="136"/>
      <c r="G119" s="136"/>
      <c r="H119" s="136"/>
      <c r="I119" s="136"/>
      <c r="J119" s="136"/>
      <c r="K119" s="136"/>
      <c r="L119" s="136"/>
      <c r="M119" s="136"/>
      <c r="N119" s="136"/>
    </row>
    <row r="120" spans="1:14" x14ac:dyDescent="0.35">
      <c r="A120" s="167" t="s">
        <v>82</v>
      </c>
      <c r="B120" s="136"/>
      <c r="C120" s="136"/>
      <c r="D120" s="136"/>
      <c r="E120" s="136"/>
      <c r="F120" s="136"/>
      <c r="G120" s="136"/>
      <c r="H120" s="136"/>
      <c r="I120" s="136"/>
      <c r="J120" s="136"/>
      <c r="K120" s="136"/>
      <c r="L120" s="136"/>
      <c r="M120" s="136"/>
      <c r="N120" s="136"/>
    </row>
    <row r="121" spans="1:14" x14ac:dyDescent="0.35">
      <c r="A121" s="167" t="s">
        <v>80</v>
      </c>
      <c r="B121" s="136">
        <v>33</v>
      </c>
      <c r="C121" s="136">
        <v>28</v>
      </c>
      <c r="D121" s="136">
        <v>20</v>
      </c>
      <c r="E121" s="136">
        <v>45</v>
      </c>
      <c r="F121" s="136">
        <v>37</v>
      </c>
      <c r="G121" s="136">
        <v>29</v>
      </c>
      <c r="H121" s="136">
        <v>46</v>
      </c>
      <c r="I121" s="136">
        <v>41</v>
      </c>
      <c r="J121" s="136">
        <v>37</v>
      </c>
      <c r="K121" s="136">
        <v>8</v>
      </c>
      <c r="L121" s="136">
        <v>6</v>
      </c>
      <c r="M121" s="136">
        <v>6</v>
      </c>
      <c r="N121" s="136">
        <v>5</v>
      </c>
    </row>
    <row r="122" spans="1:14" ht="28" x14ac:dyDescent="0.35">
      <c r="A122" s="168" t="s">
        <v>364</v>
      </c>
      <c r="B122" s="136"/>
      <c r="C122" s="136"/>
      <c r="D122" s="136"/>
      <c r="E122" s="136"/>
      <c r="F122" s="136"/>
      <c r="G122" s="136"/>
      <c r="H122" s="136"/>
      <c r="I122" s="136"/>
      <c r="J122" s="136"/>
      <c r="K122" s="136"/>
      <c r="L122" s="136"/>
      <c r="M122" s="136"/>
      <c r="N122" s="136">
        <v>5</v>
      </c>
    </row>
    <row r="123" spans="1:14" ht="28" x14ac:dyDescent="0.35">
      <c r="A123" s="167" t="s">
        <v>270</v>
      </c>
      <c r="B123" s="136"/>
      <c r="C123" s="136">
        <v>8</v>
      </c>
      <c r="D123" s="136">
        <v>7</v>
      </c>
      <c r="E123" s="136">
        <v>12</v>
      </c>
      <c r="F123" s="136"/>
      <c r="G123" s="136">
        <v>12</v>
      </c>
      <c r="H123" s="136"/>
      <c r="I123" s="136">
        <v>16</v>
      </c>
      <c r="J123" s="136"/>
      <c r="K123" s="136">
        <v>6</v>
      </c>
      <c r="L123" s="136">
        <v>5</v>
      </c>
      <c r="M123" s="136">
        <v>7</v>
      </c>
      <c r="N123" s="136">
        <v>6</v>
      </c>
    </row>
    <row r="124" spans="1:14" x14ac:dyDescent="0.35">
      <c r="A124"/>
      <c r="B124" s="164"/>
      <c r="C124" s="164"/>
      <c r="D124" s="164"/>
      <c r="E124" s="164"/>
      <c r="F124" s="164"/>
      <c r="G124" s="164"/>
      <c r="H124" s="164"/>
      <c r="I124" s="164"/>
      <c r="J124"/>
      <c r="K124"/>
      <c r="L124"/>
      <c r="M124"/>
      <c r="N124"/>
    </row>
    <row r="125" spans="1:14" x14ac:dyDescent="0.35">
      <c r="A125" s="287" t="s">
        <v>271</v>
      </c>
      <c r="B125" s="288"/>
      <c r="C125" s="288"/>
      <c r="D125" s="288"/>
      <c r="E125" s="288"/>
      <c r="F125" s="288"/>
      <c r="G125" s="288"/>
      <c r="H125" s="288"/>
      <c r="I125" s="288"/>
      <c r="J125" s="288"/>
      <c r="K125" s="288"/>
      <c r="L125" s="288"/>
      <c r="M125" s="288"/>
      <c r="N125" s="289"/>
    </row>
    <row r="126" spans="1:14" x14ac:dyDescent="0.35">
      <c r="A126" s="160"/>
      <c r="B126" s="161">
        <v>43191</v>
      </c>
      <c r="C126" s="161">
        <v>43221</v>
      </c>
      <c r="D126" s="161">
        <v>43252</v>
      </c>
      <c r="E126" s="161">
        <v>43282</v>
      </c>
      <c r="F126" s="161">
        <v>43313</v>
      </c>
      <c r="G126" s="161">
        <v>43344</v>
      </c>
      <c r="H126" s="161">
        <v>43374</v>
      </c>
      <c r="I126" s="161">
        <v>43405</v>
      </c>
      <c r="J126" s="161">
        <v>43435</v>
      </c>
      <c r="K126" s="162" t="s">
        <v>357</v>
      </c>
      <c r="L126" s="161">
        <v>43497</v>
      </c>
      <c r="M126" s="161">
        <v>43525</v>
      </c>
      <c r="N126" s="161">
        <v>43556</v>
      </c>
    </row>
    <row r="127" spans="1:14" x14ac:dyDescent="0.35">
      <c r="A127" s="163" t="s">
        <v>365</v>
      </c>
      <c r="B127" s="136"/>
      <c r="C127" s="136"/>
      <c r="D127" s="136"/>
      <c r="E127" s="165"/>
      <c r="F127" s="136"/>
      <c r="G127" s="136"/>
      <c r="H127" s="136"/>
      <c r="I127" s="136"/>
      <c r="J127" s="136"/>
      <c r="K127" s="136"/>
      <c r="L127" s="136"/>
      <c r="M127" s="136">
        <v>3</v>
      </c>
      <c r="N127" s="136"/>
    </row>
    <row r="128" spans="1:14" ht="28.5" x14ac:dyDescent="0.35">
      <c r="A128" s="163" t="s">
        <v>366</v>
      </c>
      <c r="B128" s="136"/>
      <c r="C128" s="136"/>
      <c r="D128" s="136"/>
      <c r="E128" s="136"/>
      <c r="F128" s="136"/>
      <c r="G128" s="136"/>
      <c r="H128" s="136"/>
      <c r="I128" s="136"/>
      <c r="J128" s="136"/>
      <c r="K128" s="136"/>
      <c r="L128" s="136">
        <v>1</v>
      </c>
      <c r="M128" s="136"/>
      <c r="N128" s="136"/>
    </row>
    <row r="129" spans="1:14" ht="28.5" x14ac:dyDescent="0.35">
      <c r="A129" s="163" t="s">
        <v>122</v>
      </c>
      <c r="B129" s="136">
        <v>4</v>
      </c>
      <c r="C129" s="136"/>
      <c r="D129" s="136">
        <v>9</v>
      </c>
      <c r="E129" s="136">
        <v>4</v>
      </c>
      <c r="F129" s="136">
        <v>8</v>
      </c>
      <c r="G129" s="136">
        <v>4</v>
      </c>
      <c r="H129" s="136">
        <v>11</v>
      </c>
      <c r="I129" s="136"/>
      <c r="J129" s="136"/>
      <c r="K129" s="136"/>
      <c r="L129" s="136">
        <v>1</v>
      </c>
      <c r="M129" s="136"/>
      <c r="N129" s="136">
        <v>1</v>
      </c>
    </row>
    <row r="130" spans="1:14" ht="28.5" x14ac:dyDescent="0.35">
      <c r="A130" s="163" t="s">
        <v>367</v>
      </c>
      <c r="B130" s="136"/>
      <c r="C130" s="136"/>
      <c r="D130" s="136"/>
      <c r="E130" s="136"/>
      <c r="F130" s="136"/>
      <c r="G130" s="136"/>
      <c r="H130" s="136"/>
      <c r="I130" s="136"/>
      <c r="J130" s="136"/>
      <c r="K130" s="136"/>
      <c r="L130" s="136"/>
      <c r="M130" s="136"/>
      <c r="N130" s="136">
        <v>1</v>
      </c>
    </row>
    <row r="131" spans="1:14" ht="28.5" x14ac:dyDescent="0.35">
      <c r="A131" s="163" t="s">
        <v>87</v>
      </c>
      <c r="B131" s="136"/>
      <c r="C131" s="136"/>
      <c r="D131" s="136"/>
      <c r="E131" s="136"/>
      <c r="F131" s="136"/>
      <c r="G131" s="136"/>
      <c r="H131" s="136"/>
      <c r="I131" s="136"/>
      <c r="J131" s="136"/>
      <c r="K131" s="136"/>
      <c r="L131" s="136"/>
      <c r="M131" s="136"/>
      <c r="N131" s="136"/>
    </row>
    <row r="132" spans="1:14" x14ac:dyDescent="0.35">
      <c r="A132" s="163" t="s">
        <v>91</v>
      </c>
      <c r="B132" s="136"/>
      <c r="C132" s="136"/>
      <c r="D132" s="136"/>
      <c r="E132" s="136"/>
      <c r="F132" s="136"/>
      <c r="G132" s="136"/>
      <c r="H132" s="136"/>
      <c r="I132" s="136"/>
      <c r="J132" s="136"/>
      <c r="K132" s="136"/>
      <c r="L132" s="136"/>
      <c r="M132" s="136"/>
      <c r="N132" s="136"/>
    </row>
    <row r="133" spans="1:14" x14ac:dyDescent="0.35">
      <c r="A133" s="163" t="s">
        <v>86</v>
      </c>
      <c r="B133" s="136"/>
      <c r="C133" s="136"/>
      <c r="D133" s="136"/>
      <c r="E133" s="136"/>
      <c r="F133" s="136"/>
      <c r="G133" s="136"/>
      <c r="H133" s="136"/>
      <c r="I133" s="136"/>
      <c r="J133" s="136"/>
      <c r="K133" s="136"/>
      <c r="L133" s="136"/>
      <c r="M133" s="136"/>
      <c r="N133" s="136"/>
    </row>
    <row r="134" spans="1:14" x14ac:dyDescent="0.35">
      <c r="A134" s="163" t="s">
        <v>88</v>
      </c>
      <c r="B134" s="136"/>
      <c r="C134" s="136"/>
      <c r="D134" s="136"/>
      <c r="E134" s="136"/>
      <c r="F134" s="136"/>
      <c r="G134" s="136"/>
      <c r="H134" s="136"/>
      <c r="I134" s="136"/>
      <c r="J134" s="136"/>
      <c r="K134" s="136"/>
      <c r="L134" s="136"/>
      <c r="M134" s="136"/>
      <c r="N134" s="136"/>
    </row>
    <row r="135" spans="1:14" x14ac:dyDescent="0.35">
      <c r="A135" s="163" t="s">
        <v>340</v>
      </c>
      <c r="B135" s="136"/>
      <c r="C135" s="136"/>
      <c r="D135" s="136"/>
      <c r="E135" s="136"/>
      <c r="F135" s="136"/>
      <c r="G135" s="136"/>
      <c r="H135" s="136"/>
      <c r="I135" s="136"/>
      <c r="J135" s="136">
        <v>2</v>
      </c>
      <c r="K135" s="136"/>
      <c r="L135" s="136"/>
      <c r="M135" s="136"/>
      <c r="N135" s="136"/>
    </row>
    <row r="136" spans="1:14" x14ac:dyDescent="0.35">
      <c r="A136" s="163" t="s">
        <v>368</v>
      </c>
      <c r="B136" s="136"/>
      <c r="C136" s="136"/>
      <c r="D136" s="136"/>
      <c r="E136" s="136"/>
      <c r="F136" s="136"/>
      <c r="G136" s="136"/>
      <c r="H136" s="136"/>
      <c r="I136" s="136"/>
      <c r="J136" s="136"/>
      <c r="K136" s="136"/>
      <c r="L136" s="136"/>
      <c r="M136" s="136"/>
      <c r="N136" s="136">
        <v>1</v>
      </c>
    </row>
    <row r="137" spans="1:14" x14ac:dyDescent="0.35">
      <c r="A137" s="163" t="s">
        <v>83</v>
      </c>
      <c r="B137" s="136"/>
      <c r="C137" s="136"/>
      <c r="D137" s="136"/>
      <c r="E137" s="136"/>
      <c r="F137" s="136"/>
      <c r="G137" s="136"/>
      <c r="H137" s="136"/>
      <c r="I137" s="136"/>
      <c r="J137" s="136"/>
      <c r="K137" s="136"/>
      <c r="L137" s="136"/>
      <c r="M137" s="136"/>
      <c r="N137" s="136"/>
    </row>
    <row r="138" spans="1:14" ht="28.5" x14ac:dyDescent="0.35">
      <c r="A138" s="163" t="s">
        <v>93</v>
      </c>
      <c r="B138" s="136"/>
      <c r="C138" s="136"/>
      <c r="D138" s="136"/>
      <c r="E138" s="136"/>
      <c r="F138" s="136"/>
      <c r="G138" s="136"/>
      <c r="H138" s="136"/>
      <c r="I138" s="136"/>
      <c r="J138" s="136"/>
      <c r="K138" s="136"/>
      <c r="L138" s="136"/>
      <c r="M138" s="136"/>
      <c r="N138" s="136"/>
    </row>
    <row r="139" spans="1:14" ht="28.5" x14ac:dyDescent="0.35">
      <c r="A139" s="163" t="s">
        <v>369</v>
      </c>
      <c r="B139" s="136"/>
      <c r="C139" s="136"/>
      <c r="D139" s="136"/>
      <c r="E139" s="136"/>
      <c r="F139" s="136"/>
      <c r="G139" s="136"/>
      <c r="H139" s="136"/>
      <c r="I139" s="136"/>
      <c r="J139" s="136"/>
      <c r="K139" s="136"/>
      <c r="L139" s="136">
        <v>1</v>
      </c>
      <c r="M139" s="136">
        <v>1</v>
      </c>
      <c r="N139" s="136"/>
    </row>
    <row r="140" spans="1:14" x14ac:dyDescent="0.35">
      <c r="A140" s="163" t="s">
        <v>94</v>
      </c>
      <c r="B140" s="136"/>
      <c r="C140" s="136"/>
      <c r="D140" s="136"/>
      <c r="E140" s="136"/>
      <c r="F140" s="136"/>
      <c r="G140" s="136"/>
      <c r="H140" s="136"/>
      <c r="I140" s="136"/>
      <c r="J140" s="136"/>
      <c r="K140" s="136"/>
      <c r="L140" s="136"/>
      <c r="M140" s="136"/>
      <c r="N140" s="136"/>
    </row>
    <row r="141" spans="1:14" ht="28.5" x14ac:dyDescent="0.35">
      <c r="A141" s="163" t="s">
        <v>272</v>
      </c>
      <c r="B141" s="136">
        <v>4</v>
      </c>
      <c r="C141" s="136"/>
      <c r="D141" s="136">
        <v>10</v>
      </c>
      <c r="E141" s="136"/>
      <c r="F141" s="136"/>
      <c r="G141" s="136"/>
      <c r="H141" s="136"/>
      <c r="I141" s="136"/>
      <c r="J141" s="136"/>
      <c r="K141" s="136"/>
      <c r="L141" s="136">
        <v>1</v>
      </c>
      <c r="M141" s="136"/>
      <c r="N141" s="136"/>
    </row>
    <row r="142" spans="1:14" x14ac:dyDescent="0.35">
      <c r="A142" s="163" t="s">
        <v>89</v>
      </c>
      <c r="B142" s="136"/>
      <c r="C142" s="136"/>
      <c r="D142" s="136"/>
      <c r="E142" s="136"/>
      <c r="F142" s="136"/>
      <c r="G142" s="136"/>
      <c r="H142" s="136"/>
      <c r="I142" s="136"/>
      <c r="J142" s="136"/>
      <c r="K142" s="136"/>
      <c r="L142" s="136"/>
      <c r="M142" s="136"/>
      <c r="N142" s="136"/>
    </row>
    <row r="143" spans="1:14" x14ac:dyDescent="0.35">
      <c r="A143" s="163" t="s">
        <v>85</v>
      </c>
      <c r="B143" s="136">
        <v>3</v>
      </c>
      <c r="C143" s="136"/>
      <c r="D143" s="136">
        <v>8</v>
      </c>
      <c r="E143" s="136"/>
      <c r="F143" s="136"/>
      <c r="G143" s="136"/>
      <c r="H143" s="136"/>
      <c r="I143" s="136">
        <v>4</v>
      </c>
      <c r="J143" s="136">
        <v>5</v>
      </c>
      <c r="K143" s="136"/>
      <c r="L143" s="136">
        <v>1</v>
      </c>
      <c r="M143" s="136"/>
      <c r="N143" s="136"/>
    </row>
    <row r="144" spans="1:14" x14ac:dyDescent="0.35">
      <c r="A144" s="163" t="s">
        <v>84</v>
      </c>
      <c r="B144" s="136"/>
      <c r="C144" s="136">
        <v>104</v>
      </c>
      <c r="D144" s="136">
        <v>14</v>
      </c>
      <c r="E144" s="136">
        <v>9</v>
      </c>
      <c r="F144" s="136">
        <v>8</v>
      </c>
      <c r="G144" s="136">
        <v>7</v>
      </c>
      <c r="H144" s="136">
        <v>9</v>
      </c>
      <c r="I144" s="136">
        <v>5</v>
      </c>
      <c r="J144" s="136">
        <v>6</v>
      </c>
      <c r="K144" s="136">
        <v>4</v>
      </c>
      <c r="L144" s="136">
        <v>1</v>
      </c>
      <c r="M144" s="136"/>
      <c r="N144" s="136">
        <v>1</v>
      </c>
    </row>
    <row r="145" spans="1:14" x14ac:dyDescent="0.35">
      <c r="A145" s="163" t="s">
        <v>81</v>
      </c>
      <c r="B145" s="136">
        <v>5</v>
      </c>
      <c r="C145" s="136">
        <v>7</v>
      </c>
      <c r="D145" s="136"/>
      <c r="E145" s="136">
        <v>3</v>
      </c>
      <c r="F145" s="136">
        <v>4</v>
      </c>
      <c r="G145" s="136">
        <v>6</v>
      </c>
      <c r="H145" s="136"/>
      <c r="I145" s="136">
        <v>7</v>
      </c>
      <c r="J145" s="136">
        <v>3</v>
      </c>
      <c r="K145" s="136"/>
      <c r="L145" s="136"/>
      <c r="M145" s="136">
        <v>2</v>
      </c>
      <c r="N145" s="136"/>
    </row>
    <row r="146" spans="1:14" x14ac:dyDescent="0.35">
      <c r="A146" s="163" t="s">
        <v>90</v>
      </c>
      <c r="B146" s="136"/>
      <c r="C146" s="136"/>
      <c r="D146" s="136"/>
      <c r="E146" s="136"/>
      <c r="F146" s="136"/>
      <c r="G146" s="136"/>
      <c r="H146" s="136"/>
      <c r="I146" s="136"/>
      <c r="J146" s="136"/>
      <c r="K146" s="136"/>
      <c r="L146" s="136"/>
      <c r="M146" s="136"/>
      <c r="N146" s="136"/>
    </row>
    <row r="147" spans="1:14" ht="28.5" x14ac:dyDescent="0.35">
      <c r="A147" s="163" t="s">
        <v>370</v>
      </c>
      <c r="B147" s="136"/>
      <c r="C147" s="136"/>
      <c r="D147" s="136"/>
      <c r="E147" s="136"/>
      <c r="F147" s="136"/>
      <c r="G147" s="136"/>
      <c r="H147" s="136"/>
      <c r="I147" s="136"/>
      <c r="J147" s="136"/>
      <c r="K147" s="136"/>
      <c r="L147" s="136"/>
      <c r="M147" s="136"/>
      <c r="N147" s="136">
        <v>1</v>
      </c>
    </row>
    <row r="148" spans="1:14" x14ac:dyDescent="0.35">
      <c r="A148" s="163" t="s">
        <v>363</v>
      </c>
      <c r="B148" s="136"/>
      <c r="C148" s="136"/>
      <c r="D148" s="136"/>
      <c r="E148" s="136"/>
      <c r="F148" s="136"/>
      <c r="G148" s="136"/>
      <c r="H148" s="136"/>
      <c r="I148" s="136"/>
      <c r="J148" s="136"/>
      <c r="K148" s="136"/>
      <c r="L148" s="136">
        <v>1</v>
      </c>
      <c r="M148" s="136"/>
      <c r="N148" s="136"/>
    </row>
    <row r="149" spans="1:14" x14ac:dyDescent="0.35">
      <c r="A149" s="163" t="s">
        <v>363</v>
      </c>
      <c r="B149" s="136"/>
      <c r="C149" s="136"/>
      <c r="D149" s="136"/>
      <c r="E149" s="136"/>
      <c r="F149" s="136"/>
      <c r="G149" s="136"/>
      <c r="H149" s="136"/>
      <c r="I149" s="136"/>
      <c r="J149" s="136"/>
      <c r="K149" s="136"/>
      <c r="L149" s="136"/>
      <c r="M149" s="136">
        <v>1</v>
      </c>
      <c r="N149" s="136"/>
    </row>
    <row r="150" spans="1:14" x14ac:dyDescent="0.35">
      <c r="A150" s="163" t="s">
        <v>371</v>
      </c>
      <c r="B150" s="136"/>
      <c r="C150" s="136"/>
      <c r="D150" s="136"/>
      <c r="E150" s="136"/>
      <c r="F150" s="136"/>
      <c r="G150" s="136"/>
      <c r="H150" s="136"/>
      <c r="I150" s="136"/>
      <c r="J150" s="136"/>
      <c r="K150" s="136"/>
      <c r="L150" s="136">
        <v>2</v>
      </c>
      <c r="M150" s="136"/>
      <c r="N150" s="136"/>
    </row>
    <row r="151" spans="1:14" x14ac:dyDescent="0.35">
      <c r="A151" s="163" t="s">
        <v>372</v>
      </c>
      <c r="B151" s="136"/>
      <c r="C151" s="136"/>
      <c r="D151" s="136"/>
      <c r="E151" s="136"/>
      <c r="F151" s="136"/>
      <c r="G151" s="136"/>
      <c r="H151" s="136"/>
      <c r="I151" s="136"/>
      <c r="J151" s="136"/>
      <c r="K151" s="136"/>
      <c r="L151" s="136"/>
      <c r="M151" s="136">
        <v>2</v>
      </c>
      <c r="N151" s="136"/>
    </row>
    <row r="152" spans="1:14" ht="28.5" x14ac:dyDescent="0.35">
      <c r="A152" s="163" t="s">
        <v>273</v>
      </c>
      <c r="B152" s="136"/>
      <c r="C152" s="136">
        <v>3</v>
      </c>
      <c r="D152" s="136"/>
      <c r="E152" s="136"/>
      <c r="F152" s="136"/>
      <c r="G152" s="136"/>
      <c r="H152" s="136">
        <v>3</v>
      </c>
      <c r="I152" s="136"/>
      <c r="J152" s="136"/>
      <c r="K152" s="136"/>
      <c r="L152" s="136"/>
      <c r="M152" s="136"/>
      <c r="N152" s="136"/>
    </row>
    <row r="153" spans="1:14" x14ac:dyDescent="0.35">
      <c r="A153" s="163" t="s">
        <v>92</v>
      </c>
      <c r="B153" s="136"/>
      <c r="C153" s="136">
        <v>3</v>
      </c>
      <c r="D153" s="136"/>
      <c r="E153" s="136"/>
      <c r="F153" s="136"/>
      <c r="G153" s="136"/>
      <c r="H153" s="136"/>
      <c r="I153" s="136"/>
      <c r="J153" s="136"/>
      <c r="K153" s="136"/>
      <c r="L153" s="136"/>
      <c r="M153" s="136"/>
      <c r="N153" s="136"/>
    </row>
    <row r="154" spans="1:14" x14ac:dyDescent="0.35">
      <c r="A154" s="163" t="s">
        <v>82</v>
      </c>
      <c r="B154" s="136"/>
      <c r="C154" s="136"/>
      <c r="D154" s="136"/>
      <c r="E154" s="136">
        <v>3</v>
      </c>
      <c r="F154" s="136">
        <v>4</v>
      </c>
      <c r="G154" s="136">
        <v>4</v>
      </c>
      <c r="H154" s="136"/>
      <c r="I154" s="136">
        <v>4</v>
      </c>
      <c r="J154" s="136"/>
      <c r="K154" s="136"/>
      <c r="L154" s="136"/>
      <c r="M154" s="136"/>
      <c r="N154" s="136">
        <v>1</v>
      </c>
    </row>
    <row r="155" spans="1:14" x14ac:dyDescent="0.35">
      <c r="A155" s="163" t="s">
        <v>80</v>
      </c>
      <c r="B155" s="136">
        <v>13</v>
      </c>
      <c r="C155" s="136">
        <v>12</v>
      </c>
      <c r="D155" s="136">
        <v>17</v>
      </c>
      <c r="E155" s="136">
        <v>16</v>
      </c>
      <c r="F155" s="136">
        <v>18</v>
      </c>
      <c r="G155" s="136">
        <v>7</v>
      </c>
      <c r="H155" s="136">
        <v>13</v>
      </c>
      <c r="I155" s="136">
        <v>6</v>
      </c>
      <c r="J155" s="136">
        <v>13</v>
      </c>
      <c r="K155" s="136">
        <v>4</v>
      </c>
      <c r="L155" s="136">
        <v>3</v>
      </c>
      <c r="M155" s="136">
        <v>2</v>
      </c>
      <c r="N155" s="136"/>
    </row>
    <row r="156" spans="1:14" ht="28.5" x14ac:dyDescent="0.35">
      <c r="A156" s="163" t="s">
        <v>364</v>
      </c>
      <c r="B156" s="136"/>
      <c r="C156" s="136"/>
      <c r="D156" s="136"/>
      <c r="E156" s="136"/>
      <c r="F156" s="136"/>
      <c r="G156" s="136"/>
      <c r="H156" s="136"/>
      <c r="I156" s="136"/>
      <c r="J156" s="136"/>
      <c r="K156" s="136"/>
      <c r="L156" s="136"/>
      <c r="M156" s="136">
        <v>1</v>
      </c>
      <c r="N156" s="136"/>
    </row>
    <row r="157" spans="1:14" ht="28.5" x14ac:dyDescent="0.35">
      <c r="A157" s="163" t="s">
        <v>333</v>
      </c>
      <c r="B157" s="136"/>
      <c r="C157" s="136"/>
      <c r="D157" s="136"/>
      <c r="E157" s="136"/>
      <c r="F157" s="136"/>
      <c r="G157" s="136"/>
      <c r="H157" s="136">
        <v>3</v>
      </c>
      <c r="I157" s="136"/>
      <c r="J157" s="136"/>
      <c r="K157" s="136"/>
      <c r="L157" s="136"/>
      <c r="M157" s="136"/>
      <c r="N157" s="136"/>
    </row>
    <row r="158" spans="1:14" ht="28.5" x14ac:dyDescent="0.35">
      <c r="A158" s="166" t="s">
        <v>332</v>
      </c>
      <c r="B158" s="136"/>
      <c r="C158" s="136"/>
      <c r="D158" s="136"/>
      <c r="E158" s="136"/>
      <c r="F158" s="136"/>
      <c r="G158" s="136"/>
      <c r="H158" s="136"/>
      <c r="I158" s="136"/>
      <c r="J158" s="136"/>
      <c r="K158" s="136"/>
      <c r="L158" s="136"/>
      <c r="M158" s="136"/>
      <c r="N158" s="136"/>
    </row>
    <row r="159" spans="1:14" ht="28.5" x14ac:dyDescent="0.35">
      <c r="A159" s="166" t="s">
        <v>373</v>
      </c>
      <c r="B159" s="136"/>
      <c r="C159" s="136"/>
      <c r="D159" s="136"/>
      <c r="E159" s="136"/>
      <c r="F159" s="136"/>
      <c r="G159" s="136"/>
      <c r="H159" s="136"/>
      <c r="I159" s="136"/>
      <c r="J159" s="136"/>
      <c r="K159" s="136"/>
      <c r="L159" s="136">
        <v>1</v>
      </c>
      <c r="M159" s="136"/>
      <c r="N159" s="136">
        <v>2</v>
      </c>
    </row>
  </sheetData>
  <mergeCells count="8">
    <mergeCell ref="A125:N125"/>
    <mergeCell ref="A95:N95"/>
    <mergeCell ref="A79:C79"/>
    <mergeCell ref="A1:B1"/>
    <mergeCell ref="A16:C16"/>
    <mergeCell ref="A32:C32"/>
    <mergeCell ref="A47:C47"/>
    <mergeCell ref="A63:C63"/>
  </mergeCells>
  <pageMargins left="0.7" right="0.7" top="0.75" bottom="0.75" header="0.3" footer="0.3"/>
  <pageSetup paperSize="9" scale="66" fitToHeight="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A443-99E5-4581-AECB-B2EEC7E62A09}">
  <dimension ref="A1:K7"/>
  <sheetViews>
    <sheetView workbookViewId="0">
      <selection sqref="A1:K1"/>
    </sheetView>
  </sheetViews>
  <sheetFormatPr defaultColWidth="8.90625" defaultRowHeight="14.5" x14ac:dyDescent="0.35"/>
  <cols>
    <col min="1" max="1" width="12.453125" style="30" bestFit="1" customWidth="1"/>
    <col min="2" max="16384" width="8.90625" style="30"/>
  </cols>
  <sheetData>
    <row r="1" spans="1:11" x14ac:dyDescent="0.35">
      <c r="A1" s="294" t="s">
        <v>375</v>
      </c>
      <c r="B1" s="295"/>
      <c r="C1" s="295"/>
      <c r="D1" s="295"/>
      <c r="E1" s="295"/>
      <c r="F1" s="295"/>
      <c r="G1" s="295"/>
      <c r="H1" s="295"/>
      <c r="I1" s="295"/>
      <c r="J1" s="295"/>
      <c r="K1" s="295"/>
    </row>
    <row r="2" spans="1:11" x14ac:dyDescent="0.35">
      <c r="A2" s="160"/>
      <c r="B2" s="161">
        <v>43282</v>
      </c>
      <c r="C2" s="161">
        <v>43313</v>
      </c>
      <c r="D2" s="161">
        <v>43344</v>
      </c>
      <c r="E2" s="161">
        <v>43374</v>
      </c>
      <c r="F2" s="161">
        <v>43405</v>
      </c>
      <c r="G2" s="161">
        <v>43435</v>
      </c>
      <c r="H2" s="161" t="s">
        <v>357</v>
      </c>
      <c r="I2" s="161">
        <v>43497</v>
      </c>
      <c r="J2" s="161">
        <v>43525</v>
      </c>
      <c r="K2" s="161">
        <v>43556</v>
      </c>
    </row>
    <row r="3" spans="1:11" x14ac:dyDescent="0.35">
      <c r="A3" s="163" t="s">
        <v>376</v>
      </c>
      <c r="B3" s="136">
        <v>285</v>
      </c>
      <c r="C3" s="136">
        <v>332</v>
      </c>
      <c r="D3" s="136">
        <v>298</v>
      </c>
      <c r="E3" s="136">
        <v>312</v>
      </c>
      <c r="F3" s="136">
        <v>308</v>
      </c>
      <c r="G3" s="165">
        <v>247</v>
      </c>
      <c r="H3" s="136">
        <v>477</v>
      </c>
      <c r="I3" s="136">
        <v>428</v>
      </c>
      <c r="J3" s="136">
        <v>455</v>
      </c>
      <c r="K3" s="136">
        <v>422</v>
      </c>
    </row>
    <row r="4" spans="1:11" x14ac:dyDescent="0.35">
      <c r="A4" s="163" t="s">
        <v>377</v>
      </c>
      <c r="B4" s="136">
        <v>265</v>
      </c>
      <c r="C4" s="136">
        <v>331</v>
      </c>
      <c r="D4" s="136">
        <v>284</v>
      </c>
      <c r="E4" s="136">
        <v>352</v>
      </c>
      <c r="F4" s="136">
        <v>307</v>
      </c>
      <c r="G4" s="136">
        <v>217</v>
      </c>
      <c r="H4" s="136">
        <v>691</v>
      </c>
      <c r="I4" s="136">
        <v>786</v>
      </c>
      <c r="J4" s="136">
        <v>1029</v>
      </c>
      <c r="K4" s="136">
        <v>811</v>
      </c>
    </row>
    <row r="5" spans="1:11" x14ac:dyDescent="0.35">
      <c r="A5" s="163" t="s">
        <v>26</v>
      </c>
      <c r="B5" s="136">
        <v>550</v>
      </c>
      <c r="C5" s="136">
        <v>663</v>
      </c>
      <c r="D5" s="136">
        <v>582</v>
      </c>
      <c r="E5" s="136">
        <v>664</v>
      </c>
      <c r="F5" s="136">
        <v>615</v>
      </c>
      <c r="G5" s="136">
        <v>464</v>
      </c>
      <c r="H5" s="136">
        <v>1168</v>
      </c>
      <c r="I5" s="136">
        <v>1214</v>
      </c>
      <c r="J5" s="136">
        <v>1484</v>
      </c>
      <c r="K5" s="136">
        <v>1233</v>
      </c>
    </row>
    <row r="7" spans="1:11" x14ac:dyDescent="0.35">
      <c r="A7" s="145" t="s">
        <v>358</v>
      </c>
    </row>
  </sheetData>
  <mergeCells count="1">
    <mergeCell ref="A1:K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9"/>
  <sheetViews>
    <sheetView showGridLines="0" workbookViewId="0">
      <pane xSplit="1" topLeftCell="B1" activePane="topRight" state="frozen"/>
      <selection pane="topRight" sqref="A1:N1"/>
    </sheetView>
  </sheetViews>
  <sheetFormatPr defaultRowHeight="14.5" x14ac:dyDescent="0.35"/>
  <cols>
    <col min="1" max="1" width="55.26953125" customWidth="1"/>
    <col min="2" max="2" width="9.90625" customWidth="1"/>
    <col min="3" max="3" width="10.36328125" customWidth="1"/>
    <col min="15" max="15" width="2" customWidth="1"/>
  </cols>
  <sheetData>
    <row r="1" spans="1:14" x14ac:dyDescent="0.35">
      <c r="A1" s="296" t="s">
        <v>121</v>
      </c>
      <c r="B1" s="296"/>
      <c r="C1" s="296"/>
      <c r="D1" s="296"/>
      <c r="E1" s="296"/>
      <c r="F1" s="296"/>
      <c r="G1" s="296"/>
      <c r="H1" s="296"/>
      <c r="I1" s="296"/>
      <c r="J1" s="296"/>
      <c r="K1" s="296"/>
      <c r="L1" s="296"/>
      <c r="M1" s="296"/>
      <c r="N1" s="297"/>
    </row>
    <row r="2" spans="1:14" x14ac:dyDescent="0.35">
      <c r="A2" s="83" t="s">
        <v>303</v>
      </c>
      <c r="B2" s="84" t="s">
        <v>299</v>
      </c>
      <c r="C2" s="85" t="s">
        <v>300</v>
      </c>
      <c r="D2" s="84" t="s">
        <v>302</v>
      </c>
      <c r="E2" s="84" t="s">
        <v>316</v>
      </c>
      <c r="F2" s="84" t="s">
        <v>322</v>
      </c>
      <c r="G2" s="84" t="s">
        <v>323</v>
      </c>
      <c r="H2" s="84" t="s">
        <v>324</v>
      </c>
      <c r="I2" s="84" t="s">
        <v>334</v>
      </c>
      <c r="J2" s="84" t="s">
        <v>335</v>
      </c>
      <c r="K2" s="84" t="s">
        <v>341</v>
      </c>
      <c r="L2" s="84" t="s">
        <v>348</v>
      </c>
      <c r="M2" s="84" t="s">
        <v>349</v>
      </c>
      <c r="N2" s="84" t="s">
        <v>350</v>
      </c>
    </row>
    <row r="3" spans="1:14" x14ac:dyDescent="0.35">
      <c r="A3" s="171" t="s">
        <v>384</v>
      </c>
      <c r="B3" s="4">
        <v>15</v>
      </c>
      <c r="C3" s="4">
        <v>20</v>
      </c>
      <c r="D3" s="4">
        <v>19</v>
      </c>
      <c r="E3" s="4">
        <v>34</v>
      </c>
      <c r="F3" s="4">
        <v>13</v>
      </c>
      <c r="G3" s="4">
        <v>15</v>
      </c>
      <c r="H3" s="4">
        <v>12</v>
      </c>
      <c r="I3" s="4">
        <v>20</v>
      </c>
      <c r="J3" s="4">
        <v>20</v>
      </c>
      <c r="K3" s="4">
        <v>6</v>
      </c>
      <c r="L3" s="95">
        <v>10</v>
      </c>
      <c r="M3" s="95">
        <v>21</v>
      </c>
      <c r="N3" s="95">
        <v>2</v>
      </c>
    </row>
    <row r="4" spans="1:14" x14ac:dyDescent="0.35">
      <c r="A4" s="171" t="s">
        <v>385</v>
      </c>
      <c r="B4" s="165">
        <v>19</v>
      </c>
      <c r="C4" s="169">
        <v>14</v>
      </c>
      <c r="D4" s="136">
        <v>23</v>
      </c>
      <c r="E4" s="136">
        <v>12</v>
      </c>
      <c r="F4" s="136">
        <v>18</v>
      </c>
      <c r="G4" s="136">
        <v>18</v>
      </c>
      <c r="H4" s="136">
        <v>12</v>
      </c>
      <c r="I4" s="136">
        <v>13</v>
      </c>
      <c r="J4" s="136">
        <v>13</v>
      </c>
      <c r="K4" s="136">
        <v>15</v>
      </c>
      <c r="L4" s="136">
        <v>9</v>
      </c>
      <c r="M4" s="136">
        <v>6</v>
      </c>
      <c r="N4" s="170" t="s">
        <v>342</v>
      </c>
    </row>
    <row r="5" spans="1:14" x14ac:dyDescent="0.35">
      <c r="A5" s="171" t="s">
        <v>374</v>
      </c>
      <c r="B5" s="136">
        <v>3</v>
      </c>
      <c r="C5" s="61">
        <v>3</v>
      </c>
      <c r="D5" s="4">
        <v>2</v>
      </c>
      <c r="E5" s="224" t="s">
        <v>342</v>
      </c>
      <c r="F5" s="4">
        <v>3</v>
      </c>
      <c r="G5" s="4">
        <v>1</v>
      </c>
      <c r="H5" s="4">
        <v>5</v>
      </c>
      <c r="I5" s="224" t="s">
        <v>342</v>
      </c>
      <c r="J5" s="4">
        <v>3</v>
      </c>
      <c r="K5" s="224" t="s">
        <v>342</v>
      </c>
      <c r="L5" s="4">
        <v>3</v>
      </c>
      <c r="M5" s="4">
        <v>1</v>
      </c>
      <c r="N5" s="224" t="s">
        <v>342</v>
      </c>
    </row>
    <row r="6" spans="1:14" x14ac:dyDescent="0.35">
      <c r="A6" s="80" t="s">
        <v>120</v>
      </c>
      <c r="B6" s="11">
        <v>541</v>
      </c>
      <c r="C6" s="61">
        <v>647</v>
      </c>
      <c r="D6" s="4">
        <v>484</v>
      </c>
      <c r="E6" s="4">
        <v>576</v>
      </c>
      <c r="F6" s="4">
        <v>588</v>
      </c>
      <c r="G6" s="4">
        <v>558</v>
      </c>
      <c r="H6" s="4">
        <v>620</v>
      </c>
      <c r="I6" s="4">
        <v>543</v>
      </c>
      <c r="J6" s="4">
        <v>456</v>
      </c>
      <c r="K6" s="136">
        <v>465</v>
      </c>
      <c r="L6" s="136">
        <v>476</v>
      </c>
      <c r="M6" s="136">
        <v>568</v>
      </c>
      <c r="N6" s="4">
        <v>531</v>
      </c>
    </row>
    <row r="7" spans="1:14" x14ac:dyDescent="0.35">
      <c r="A7" s="81" t="s">
        <v>274</v>
      </c>
      <c r="B7" s="54">
        <f t="shared" ref="B7:H7" si="0">SUM(B3:B6)</f>
        <v>578</v>
      </c>
      <c r="C7" s="82">
        <f t="shared" si="0"/>
        <v>684</v>
      </c>
      <c r="D7" s="82">
        <f t="shared" si="0"/>
        <v>528</v>
      </c>
      <c r="E7" s="82">
        <f t="shared" si="0"/>
        <v>622</v>
      </c>
      <c r="F7" s="82">
        <f t="shared" si="0"/>
        <v>622</v>
      </c>
      <c r="G7" s="82">
        <f t="shared" si="0"/>
        <v>592</v>
      </c>
      <c r="H7" s="82">
        <f t="shared" si="0"/>
        <v>649</v>
      </c>
      <c r="I7" s="82">
        <f>SUM(I3:I6)</f>
        <v>576</v>
      </c>
      <c r="J7" s="82">
        <f>SUM(J3:J6)</f>
        <v>492</v>
      </c>
      <c r="K7" s="82">
        <f>SUM(K3:K6)</f>
        <v>486</v>
      </c>
      <c r="L7" s="82">
        <f t="shared" ref="L7:N7" si="1">SUM(L3:L6)</f>
        <v>498</v>
      </c>
      <c r="M7" s="82">
        <f t="shared" si="1"/>
        <v>596</v>
      </c>
      <c r="N7" s="82">
        <f t="shared" si="1"/>
        <v>533</v>
      </c>
    </row>
    <row r="9" spans="1:14" x14ac:dyDescent="0.35">
      <c r="A9" s="201" t="s">
        <v>386</v>
      </c>
    </row>
  </sheetData>
  <mergeCells count="1">
    <mergeCell ref="A1:N1"/>
  </mergeCells>
  <pageMargins left="0.7" right="0.7" top="0.75" bottom="0.75" header="0.3" footer="0.3"/>
  <pageSetup paperSize="9" scale="64" fitToHeight="0" orientation="landscape" horizontalDpi="300" verticalDpi="3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11"/>
  <sheetViews>
    <sheetView showGridLines="0" zoomScaleNormal="100" workbookViewId="0">
      <pane xSplit="1" topLeftCell="B1" activePane="topRight" state="frozen"/>
      <selection pane="topRight" sqref="A1:N1"/>
    </sheetView>
  </sheetViews>
  <sheetFormatPr defaultColWidth="8.90625" defaultRowHeight="14.5" x14ac:dyDescent="0.35"/>
  <cols>
    <col min="1" max="1" width="33.36328125" style="30" customWidth="1"/>
    <col min="2" max="2" width="26.36328125" style="30" customWidth="1"/>
    <col min="3" max="14" width="11.36328125" style="30" customWidth="1"/>
    <col min="15" max="16384" width="8.90625" style="30"/>
  </cols>
  <sheetData>
    <row r="1" spans="1:14" x14ac:dyDescent="0.35">
      <c r="A1" s="296" t="s">
        <v>295</v>
      </c>
      <c r="B1" s="296"/>
      <c r="C1" s="296"/>
      <c r="D1" s="296"/>
      <c r="E1" s="296"/>
      <c r="F1" s="296"/>
      <c r="G1" s="296"/>
      <c r="H1" s="296"/>
      <c r="I1" s="296"/>
      <c r="J1" s="296"/>
      <c r="K1" s="296"/>
      <c r="L1" s="296"/>
      <c r="M1" s="296"/>
      <c r="N1" s="296"/>
    </row>
    <row r="2" spans="1:14" x14ac:dyDescent="0.35">
      <c r="A2" s="86" t="s">
        <v>298</v>
      </c>
      <c r="B2" s="104" t="s">
        <v>299</v>
      </c>
      <c r="C2" s="104" t="s">
        <v>300</v>
      </c>
      <c r="D2" s="104" t="s">
        <v>302</v>
      </c>
      <c r="E2" s="104" t="s">
        <v>316</v>
      </c>
      <c r="F2" s="104" t="s">
        <v>322</v>
      </c>
      <c r="G2" s="104" t="s">
        <v>323</v>
      </c>
      <c r="H2" s="104" t="s">
        <v>324</v>
      </c>
      <c r="I2" s="104" t="s">
        <v>334</v>
      </c>
      <c r="J2" s="104" t="s">
        <v>335</v>
      </c>
      <c r="K2" s="104" t="s">
        <v>341</v>
      </c>
      <c r="L2" s="104" t="s">
        <v>348</v>
      </c>
      <c r="M2" s="104" t="s">
        <v>349</v>
      </c>
      <c r="N2" s="104" t="s">
        <v>350</v>
      </c>
    </row>
    <row r="3" spans="1:14" x14ac:dyDescent="0.35">
      <c r="A3" s="87" t="s">
        <v>276</v>
      </c>
      <c r="B3" s="4">
        <v>12</v>
      </c>
      <c r="C3" s="4">
        <v>15</v>
      </c>
      <c r="D3" s="4">
        <v>18</v>
      </c>
      <c r="E3" s="4">
        <v>21</v>
      </c>
      <c r="F3" s="4">
        <v>30</v>
      </c>
      <c r="G3" s="4">
        <v>7</v>
      </c>
      <c r="H3" s="4">
        <v>14</v>
      </c>
      <c r="I3" s="4">
        <v>9</v>
      </c>
      <c r="J3" s="4">
        <v>21</v>
      </c>
      <c r="K3" s="4">
        <v>12</v>
      </c>
      <c r="L3" s="4">
        <v>11</v>
      </c>
      <c r="M3" s="110">
        <v>17</v>
      </c>
      <c r="N3" s="110">
        <v>5</v>
      </c>
    </row>
    <row r="5" spans="1:14" x14ac:dyDescent="0.35">
      <c r="A5" s="298" t="s">
        <v>294</v>
      </c>
      <c r="B5" s="298"/>
    </row>
    <row r="6" spans="1:14" ht="15.65" customHeight="1" x14ac:dyDescent="0.35">
      <c r="A6" s="86" t="s">
        <v>298</v>
      </c>
      <c r="B6" s="88" t="s">
        <v>352</v>
      </c>
    </row>
    <row r="7" spans="1:14" x14ac:dyDescent="0.35">
      <c r="A7" s="80" t="s">
        <v>279</v>
      </c>
      <c r="B7" s="56">
        <v>87</v>
      </c>
    </row>
    <row r="8" spans="1:14" x14ac:dyDescent="0.35">
      <c r="A8" s="80" t="s">
        <v>280</v>
      </c>
      <c r="B8" s="56">
        <v>70</v>
      </c>
    </row>
    <row r="9" spans="1:14" x14ac:dyDescent="0.35">
      <c r="A9" s="87" t="s">
        <v>281</v>
      </c>
      <c r="B9" s="89">
        <v>17</v>
      </c>
    </row>
    <row r="10" spans="1:14" x14ac:dyDescent="0.35">
      <c r="A10" s="12"/>
      <c r="C10" s="55"/>
      <c r="D10" s="55"/>
      <c r="E10" s="55"/>
      <c r="F10" s="55"/>
      <c r="G10" s="55"/>
      <c r="H10" s="55"/>
      <c r="I10" s="55"/>
      <c r="J10" s="55"/>
      <c r="K10" s="55"/>
      <c r="L10" s="55"/>
      <c r="M10" s="55"/>
      <c r="N10" s="55"/>
    </row>
    <row r="11" spans="1:14" x14ac:dyDescent="0.35">
      <c r="C11" s="55"/>
      <c r="D11" s="55"/>
      <c r="E11" s="55"/>
      <c r="F11" s="55"/>
      <c r="G11" s="55"/>
      <c r="H11" s="55"/>
      <c r="I11" s="55"/>
      <c r="J11" s="55"/>
      <c r="K11" s="55"/>
      <c r="L11" s="55"/>
      <c r="M11" s="55"/>
      <c r="N11" s="55"/>
    </row>
  </sheetData>
  <mergeCells count="2">
    <mergeCell ref="A5:B5"/>
    <mergeCell ref="A1:N1"/>
  </mergeCells>
  <pageMargins left="0.7" right="0.7" top="0.75" bottom="0.75" header="0.3" footer="0.3"/>
  <pageSetup paperSize="9" scale="73" fitToHeight="0" orientation="landscape" horizontalDpi="300" verticalDpi="300" r:id="rId1"/>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3"/>
  <sheetViews>
    <sheetView showGridLines="0" zoomScaleNormal="100" workbookViewId="0">
      <pane xSplit="1" topLeftCell="B1" activePane="topRight" state="frozen"/>
      <selection pane="topRight" sqref="A1:N1"/>
    </sheetView>
  </sheetViews>
  <sheetFormatPr defaultColWidth="8.90625" defaultRowHeight="14.5" x14ac:dyDescent="0.35"/>
  <cols>
    <col min="1" max="1" width="44.36328125" style="30" customWidth="1"/>
    <col min="2" max="2" width="21.1796875" style="30" customWidth="1"/>
    <col min="3" max="14" width="13.90625" style="30" customWidth="1"/>
    <col min="15" max="16384" width="8.90625" style="30"/>
  </cols>
  <sheetData>
    <row r="1" spans="1:14" x14ac:dyDescent="0.35">
      <c r="A1" s="296" t="s">
        <v>275</v>
      </c>
      <c r="B1" s="296"/>
      <c r="C1" s="296"/>
      <c r="D1" s="296"/>
      <c r="E1" s="296"/>
      <c r="F1" s="296"/>
      <c r="G1" s="296"/>
      <c r="H1" s="296"/>
      <c r="I1" s="296"/>
      <c r="J1" s="296"/>
      <c r="K1" s="296"/>
      <c r="L1" s="296"/>
      <c r="M1" s="296"/>
      <c r="N1" s="296"/>
    </row>
    <row r="2" spans="1:14" x14ac:dyDescent="0.35">
      <c r="A2" s="86" t="s">
        <v>298</v>
      </c>
      <c r="B2" s="84" t="s">
        <v>299</v>
      </c>
      <c r="C2" s="84" t="s">
        <v>300</v>
      </c>
      <c r="D2" s="84" t="s">
        <v>302</v>
      </c>
      <c r="E2" s="84" t="s">
        <v>316</v>
      </c>
      <c r="F2" s="84" t="s">
        <v>322</v>
      </c>
      <c r="G2" s="84" t="s">
        <v>323</v>
      </c>
      <c r="H2" s="84" t="s">
        <v>324</v>
      </c>
      <c r="I2" s="84" t="s">
        <v>334</v>
      </c>
      <c r="J2" s="84" t="s">
        <v>335</v>
      </c>
      <c r="K2" s="84" t="s">
        <v>341</v>
      </c>
      <c r="L2" s="84" t="s">
        <v>348</v>
      </c>
      <c r="M2" s="84" t="s">
        <v>349</v>
      </c>
      <c r="N2" s="84" t="s">
        <v>350</v>
      </c>
    </row>
    <row r="3" spans="1:14" x14ac:dyDescent="0.35">
      <c r="A3" s="80" t="s">
        <v>276</v>
      </c>
      <c r="B3" s="95">
        <v>17</v>
      </c>
      <c r="C3" s="95">
        <v>26</v>
      </c>
      <c r="D3" s="95">
        <v>13</v>
      </c>
      <c r="E3" s="95">
        <v>17</v>
      </c>
      <c r="F3" s="95">
        <v>16</v>
      </c>
      <c r="G3" s="95">
        <v>13</v>
      </c>
      <c r="H3" s="95">
        <v>18</v>
      </c>
      <c r="I3" s="95">
        <v>17</v>
      </c>
      <c r="J3" s="96">
        <v>13</v>
      </c>
      <c r="K3" s="95">
        <v>11</v>
      </c>
      <c r="L3" s="95">
        <v>16</v>
      </c>
      <c r="M3" s="95">
        <v>6</v>
      </c>
      <c r="N3" s="95">
        <v>8</v>
      </c>
    </row>
    <row r="4" spans="1:14" x14ac:dyDescent="0.35">
      <c r="A4" s="80" t="s">
        <v>277</v>
      </c>
      <c r="B4" s="4">
        <v>28</v>
      </c>
      <c r="C4" s="4">
        <v>31</v>
      </c>
      <c r="D4" s="4">
        <v>35</v>
      </c>
      <c r="E4" s="4">
        <v>31</v>
      </c>
      <c r="F4" s="4">
        <v>33</v>
      </c>
      <c r="G4" s="4">
        <v>36</v>
      </c>
      <c r="H4" s="4">
        <v>43</v>
      </c>
      <c r="I4" s="4">
        <v>38</v>
      </c>
      <c r="J4" s="61">
        <v>34</v>
      </c>
      <c r="K4" s="4">
        <v>45</v>
      </c>
      <c r="L4" s="4">
        <v>34</v>
      </c>
      <c r="M4" s="4">
        <v>36</v>
      </c>
      <c r="N4" s="4">
        <v>47</v>
      </c>
    </row>
    <row r="5" spans="1:14" x14ac:dyDescent="0.35">
      <c r="A5" s="87" t="s">
        <v>296</v>
      </c>
      <c r="B5" s="62">
        <v>30</v>
      </c>
      <c r="C5" s="62">
        <v>30</v>
      </c>
      <c r="D5" s="62">
        <v>30</v>
      </c>
      <c r="E5" s="62">
        <v>30</v>
      </c>
      <c r="F5" s="62">
        <v>30</v>
      </c>
      <c r="G5" s="62">
        <v>30</v>
      </c>
      <c r="H5" s="62">
        <v>30</v>
      </c>
      <c r="I5" s="62">
        <v>30</v>
      </c>
      <c r="J5" s="63">
        <v>30</v>
      </c>
      <c r="K5" s="62">
        <v>30</v>
      </c>
      <c r="L5" s="62">
        <v>30</v>
      </c>
      <c r="M5" s="62">
        <v>30</v>
      </c>
      <c r="N5" s="62">
        <v>30</v>
      </c>
    </row>
    <row r="7" spans="1:14" x14ac:dyDescent="0.35">
      <c r="A7" s="298" t="s">
        <v>278</v>
      </c>
      <c r="B7" s="298"/>
    </row>
    <row r="8" spans="1:14" ht="15.65" customHeight="1" x14ac:dyDescent="0.35">
      <c r="A8" s="86" t="s">
        <v>298</v>
      </c>
      <c r="B8" s="198" t="s">
        <v>383</v>
      </c>
    </row>
    <row r="9" spans="1:14" x14ac:dyDescent="0.35">
      <c r="A9" s="80" t="s">
        <v>279</v>
      </c>
      <c r="B9" s="62">
        <v>33</v>
      </c>
    </row>
    <row r="10" spans="1:14" x14ac:dyDescent="0.35">
      <c r="A10" s="80" t="s">
        <v>280</v>
      </c>
      <c r="B10" s="62">
        <v>100</v>
      </c>
    </row>
    <row r="11" spans="1:14" x14ac:dyDescent="0.35">
      <c r="A11" s="87" t="s">
        <v>281</v>
      </c>
      <c r="B11" s="62">
        <v>11</v>
      </c>
    </row>
    <row r="12" spans="1:14" x14ac:dyDescent="0.35">
      <c r="A12" s="12"/>
      <c r="C12" s="55"/>
      <c r="D12" s="55"/>
      <c r="E12" s="55"/>
      <c r="F12" s="55"/>
      <c r="G12" s="55"/>
      <c r="H12" s="55"/>
      <c r="I12" s="55"/>
      <c r="J12" s="55"/>
      <c r="K12" s="55"/>
      <c r="L12" s="55"/>
      <c r="M12" s="55"/>
      <c r="N12" s="55"/>
    </row>
    <row r="13" spans="1:14" x14ac:dyDescent="0.35">
      <c r="C13" s="55"/>
      <c r="D13" s="55"/>
      <c r="E13" s="55"/>
      <c r="F13" s="55"/>
      <c r="G13" s="55"/>
      <c r="H13" s="55"/>
      <c r="I13" s="55"/>
      <c r="J13" s="55"/>
      <c r="K13" s="55"/>
      <c r="L13" s="55"/>
      <c r="M13" s="55"/>
      <c r="N13" s="55"/>
    </row>
  </sheetData>
  <mergeCells count="2">
    <mergeCell ref="A7:B7"/>
    <mergeCell ref="A1:N1"/>
  </mergeCells>
  <pageMargins left="0.7" right="0.7" top="0.75" bottom="0.75" header="0.3" footer="0.3"/>
  <pageSetup paperSize="9" scale="70" fitToHeight="0" orientation="landscape" horizontalDpi="300" verticalDpi="300"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27"/>
  <sheetViews>
    <sheetView showGridLines="0" zoomScaleNormal="100" workbookViewId="0">
      <pane xSplit="1" topLeftCell="B1" activePane="topRight" state="frozen"/>
      <selection activeCell="A2" sqref="A2"/>
      <selection pane="topRight"/>
    </sheetView>
  </sheetViews>
  <sheetFormatPr defaultColWidth="33.453125" defaultRowHeight="14.5" x14ac:dyDescent="0.35"/>
  <cols>
    <col min="1" max="1" width="73.90625" customWidth="1"/>
    <col min="2" max="2" width="10.6328125" customWidth="1"/>
    <col min="3" max="3" width="10.54296875" customWidth="1"/>
    <col min="4" max="4" width="10.6328125" customWidth="1"/>
    <col min="5" max="5" width="10.54296875" customWidth="1"/>
    <col min="6" max="6" width="11.453125" style="118" customWidth="1"/>
    <col min="7" max="7" width="12.6328125" style="118" customWidth="1"/>
    <col min="8" max="8" width="11.54296875" style="118" customWidth="1"/>
    <col min="9" max="9" width="13.6328125" style="118" customWidth="1"/>
    <col min="10" max="10" width="11.54296875" style="118" customWidth="1"/>
    <col min="11" max="11" width="13.6328125" style="118" customWidth="1"/>
    <col min="12" max="12" width="11.54296875" style="118" customWidth="1"/>
    <col min="13" max="13" width="13.6328125" style="118" customWidth="1"/>
    <col min="14" max="14" width="11.54296875" style="118" customWidth="1"/>
    <col min="15" max="15" width="13.6328125" style="118" customWidth="1"/>
    <col min="16" max="16" width="11.54296875" style="118" customWidth="1"/>
    <col min="17" max="17" width="13.6328125" style="118" customWidth="1"/>
    <col min="18" max="18" width="11.54296875" style="118" customWidth="1"/>
    <col min="19" max="19" width="13.6328125" style="118" customWidth="1"/>
    <col min="20" max="20" width="11.54296875" style="118" customWidth="1"/>
    <col min="21" max="21" width="13.6328125" style="118" customWidth="1"/>
    <col min="22" max="22" width="11.54296875" style="118" customWidth="1"/>
    <col min="23" max="23" width="13.6328125" style="118" customWidth="1"/>
    <col min="24" max="24" width="11.54296875" style="118" customWidth="1"/>
    <col min="25" max="25" width="13.6328125" style="118" customWidth="1"/>
    <col min="26" max="27" width="11.54296875" style="118" customWidth="1"/>
    <col min="28" max="16384" width="33.453125" style="118"/>
  </cols>
  <sheetData>
    <row r="1" spans="1:27" x14ac:dyDescent="0.35">
      <c r="A1" s="185" t="s">
        <v>293</v>
      </c>
      <c r="B1" s="303" t="s">
        <v>182</v>
      </c>
      <c r="C1" s="304"/>
      <c r="D1" s="303"/>
      <c r="E1" s="304"/>
      <c r="F1" s="303"/>
      <c r="G1" s="304"/>
      <c r="H1" s="303"/>
      <c r="I1" s="304"/>
      <c r="J1" s="303"/>
      <c r="K1" s="304"/>
      <c r="L1" s="303"/>
      <c r="M1" s="304"/>
      <c r="N1" s="305"/>
      <c r="O1" s="304"/>
      <c r="P1" s="305"/>
      <c r="Q1" s="304"/>
      <c r="R1" s="305"/>
      <c r="S1" s="304"/>
      <c r="T1" s="305"/>
      <c r="U1" s="304"/>
      <c r="V1" s="305"/>
      <c r="W1" s="304"/>
      <c r="X1" s="305"/>
      <c r="Y1" s="304"/>
      <c r="Z1" s="305"/>
      <c r="AA1" s="304"/>
    </row>
    <row r="2" spans="1:27" s="119" customFormat="1" x14ac:dyDescent="0.35">
      <c r="A2" s="185"/>
      <c r="B2" s="306">
        <v>43191</v>
      </c>
      <c r="C2" s="308"/>
      <c r="D2" s="306">
        <v>43221</v>
      </c>
      <c r="E2" s="307"/>
      <c r="F2" s="306">
        <v>43252</v>
      </c>
      <c r="G2" s="307"/>
      <c r="H2" s="306">
        <v>43282</v>
      </c>
      <c r="I2" s="307"/>
      <c r="J2" s="306">
        <v>43313</v>
      </c>
      <c r="K2" s="307"/>
      <c r="L2" s="306">
        <v>43344</v>
      </c>
      <c r="M2" s="307"/>
      <c r="N2" s="306">
        <v>43374</v>
      </c>
      <c r="O2" s="307"/>
      <c r="P2" s="306">
        <v>43405</v>
      </c>
      <c r="Q2" s="307"/>
      <c r="R2" s="306">
        <v>43435</v>
      </c>
      <c r="S2" s="307"/>
      <c r="T2" s="306">
        <v>43466</v>
      </c>
      <c r="U2" s="307"/>
      <c r="V2" s="306">
        <v>43497</v>
      </c>
      <c r="W2" s="307"/>
      <c r="X2" s="306">
        <v>43525</v>
      </c>
      <c r="Y2" s="307"/>
      <c r="Z2" s="306">
        <v>43556</v>
      </c>
      <c r="AA2" s="307"/>
    </row>
    <row r="3" spans="1:27" s="120" customFormat="1" ht="28.5" x14ac:dyDescent="0.35">
      <c r="A3" s="147"/>
      <c r="B3" s="186" t="s">
        <v>282</v>
      </c>
      <c r="C3" s="187" t="s">
        <v>283</v>
      </c>
      <c r="D3" s="186" t="s">
        <v>282</v>
      </c>
      <c r="E3" s="188" t="s">
        <v>283</v>
      </c>
      <c r="F3" s="186" t="s">
        <v>282</v>
      </c>
      <c r="G3" s="188" t="s">
        <v>283</v>
      </c>
      <c r="H3" s="186" t="s">
        <v>282</v>
      </c>
      <c r="I3" s="188" t="s">
        <v>283</v>
      </c>
      <c r="J3" s="186" t="s">
        <v>282</v>
      </c>
      <c r="K3" s="188" t="s">
        <v>283</v>
      </c>
      <c r="L3" s="186" t="s">
        <v>282</v>
      </c>
      <c r="M3" s="188" t="s">
        <v>283</v>
      </c>
      <c r="N3" s="186" t="s">
        <v>282</v>
      </c>
      <c r="O3" s="188" t="s">
        <v>283</v>
      </c>
      <c r="P3" s="186" t="s">
        <v>282</v>
      </c>
      <c r="Q3" s="188" t="s">
        <v>283</v>
      </c>
      <c r="R3" s="186" t="s">
        <v>282</v>
      </c>
      <c r="S3" s="188" t="s">
        <v>283</v>
      </c>
      <c r="T3" s="186" t="s">
        <v>282</v>
      </c>
      <c r="U3" s="188" t="s">
        <v>283</v>
      </c>
      <c r="V3" s="186" t="s">
        <v>282</v>
      </c>
      <c r="W3" s="188" t="s">
        <v>283</v>
      </c>
      <c r="X3" s="186" t="s">
        <v>282</v>
      </c>
      <c r="Y3" s="188" t="s">
        <v>283</v>
      </c>
      <c r="Z3" s="186" t="s">
        <v>282</v>
      </c>
      <c r="AA3" s="188" t="s">
        <v>283</v>
      </c>
    </row>
    <row r="4" spans="1:27" s="121" customFormat="1" x14ac:dyDescent="0.35">
      <c r="A4" s="185" t="s">
        <v>284</v>
      </c>
      <c r="B4" s="189">
        <v>374</v>
      </c>
      <c r="C4" s="190">
        <v>406</v>
      </c>
      <c r="D4" s="189">
        <v>447</v>
      </c>
      <c r="E4" s="191">
        <v>466</v>
      </c>
      <c r="F4" s="189">
        <v>325</v>
      </c>
      <c r="G4" s="191">
        <v>415</v>
      </c>
      <c r="H4" s="189">
        <v>409</v>
      </c>
      <c r="I4" s="191">
        <v>440</v>
      </c>
      <c r="J4" s="189">
        <v>398</v>
      </c>
      <c r="K4" s="191">
        <v>472</v>
      </c>
      <c r="L4" s="189">
        <v>401</v>
      </c>
      <c r="M4" s="191">
        <v>351</v>
      </c>
      <c r="N4" s="189">
        <v>428</v>
      </c>
      <c r="O4" s="191">
        <v>369</v>
      </c>
      <c r="P4" s="189">
        <v>367</v>
      </c>
      <c r="Q4" s="191">
        <v>435</v>
      </c>
      <c r="R4" s="189">
        <v>301</v>
      </c>
      <c r="S4" s="191">
        <v>332</v>
      </c>
      <c r="T4" s="189">
        <v>286</v>
      </c>
      <c r="U4" s="191">
        <v>394</v>
      </c>
      <c r="V4" s="189">
        <v>346</v>
      </c>
      <c r="W4" s="191">
        <v>333</v>
      </c>
      <c r="X4" s="189">
        <v>421</v>
      </c>
      <c r="Y4" s="191">
        <v>393</v>
      </c>
      <c r="Z4" s="189">
        <v>335</v>
      </c>
      <c r="AA4" s="191">
        <v>366</v>
      </c>
    </row>
    <row r="5" spans="1:27" x14ac:dyDescent="0.35">
      <c r="A5" s="185" t="s">
        <v>285</v>
      </c>
      <c r="B5" s="189">
        <v>7</v>
      </c>
      <c r="C5" s="190">
        <v>5</v>
      </c>
      <c r="D5" s="189">
        <v>5</v>
      </c>
      <c r="E5" s="191">
        <v>11</v>
      </c>
      <c r="F5" s="189">
        <v>4</v>
      </c>
      <c r="G5" s="191">
        <v>2</v>
      </c>
      <c r="H5" s="189">
        <v>3</v>
      </c>
      <c r="I5" s="191">
        <v>5</v>
      </c>
      <c r="J5" s="189">
        <v>2</v>
      </c>
      <c r="K5" s="191">
        <v>5</v>
      </c>
      <c r="L5" s="189">
        <v>2</v>
      </c>
      <c r="M5" s="191">
        <v>0</v>
      </c>
      <c r="N5" s="189">
        <v>4</v>
      </c>
      <c r="O5" s="191">
        <v>3</v>
      </c>
      <c r="P5" s="189">
        <v>6</v>
      </c>
      <c r="Q5" s="191">
        <v>6</v>
      </c>
      <c r="R5" s="189">
        <v>1</v>
      </c>
      <c r="S5" s="191">
        <v>2</v>
      </c>
      <c r="T5" s="189">
        <v>4</v>
      </c>
      <c r="U5" s="191">
        <v>2</v>
      </c>
      <c r="V5" s="189">
        <v>2</v>
      </c>
      <c r="W5" s="191">
        <v>5</v>
      </c>
      <c r="X5" s="189">
        <v>5</v>
      </c>
      <c r="Y5" s="191">
        <v>3</v>
      </c>
      <c r="Z5" s="189">
        <v>13</v>
      </c>
      <c r="AA5" s="191">
        <v>9</v>
      </c>
    </row>
    <row r="6" spans="1:27" x14ac:dyDescent="0.35">
      <c r="A6" s="185" t="s">
        <v>286</v>
      </c>
      <c r="B6" s="189">
        <v>115</v>
      </c>
      <c r="C6" s="190">
        <v>97</v>
      </c>
      <c r="D6" s="189">
        <v>124</v>
      </c>
      <c r="E6" s="191">
        <v>134</v>
      </c>
      <c r="F6" s="189">
        <v>113</v>
      </c>
      <c r="G6" s="191">
        <v>134</v>
      </c>
      <c r="H6" s="189">
        <v>120</v>
      </c>
      <c r="I6" s="191">
        <v>109</v>
      </c>
      <c r="J6" s="189">
        <v>140</v>
      </c>
      <c r="K6" s="191">
        <v>136</v>
      </c>
      <c r="L6" s="189">
        <v>122</v>
      </c>
      <c r="M6" s="191">
        <v>119</v>
      </c>
      <c r="N6" s="189">
        <v>147</v>
      </c>
      <c r="O6" s="191">
        <v>122</v>
      </c>
      <c r="P6" s="189">
        <v>118</v>
      </c>
      <c r="Q6" s="191">
        <v>145</v>
      </c>
      <c r="R6" s="189">
        <v>108</v>
      </c>
      <c r="S6" s="191">
        <v>138</v>
      </c>
      <c r="T6" s="189">
        <v>139</v>
      </c>
      <c r="U6" s="191">
        <v>46</v>
      </c>
      <c r="V6" s="189">
        <v>96</v>
      </c>
      <c r="W6" s="191">
        <v>147</v>
      </c>
      <c r="X6" s="189">
        <v>97</v>
      </c>
      <c r="Y6" s="191">
        <v>136</v>
      </c>
      <c r="Z6" s="189">
        <v>129</v>
      </c>
      <c r="AA6" s="191">
        <v>107</v>
      </c>
    </row>
    <row r="7" spans="1:27" x14ac:dyDescent="0.35">
      <c r="A7" s="185" t="s">
        <v>287</v>
      </c>
      <c r="B7" s="189">
        <v>36</v>
      </c>
      <c r="C7" s="190">
        <v>46</v>
      </c>
      <c r="D7" s="189">
        <v>60</v>
      </c>
      <c r="E7" s="191">
        <v>51</v>
      </c>
      <c r="F7" s="189">
        <v>35</v>
      </c>
      <c r="G7" s="191">
        <v>28</v>
      </c>
      <c r="H7" s="189">
        <v>26</v>
      </c>
      <c r="I7" s="191">
        <v>58</v>
      </c>
      <c r="J7" s="189">
        <v>35</v>
      </c>
      <c r="K7" s="191">
        <v>34</v>
      </c>
      <c r="L7" s="189">
        <v>25</v>
      </c>
      <c r="M7" s="191">
        <v>38</v>
      </c>
      <c r="N7" s="189">
        <v>32</v>
      </c>
      <c r="O7" s="191">
        <v>19</v>
      </c>
      <c r="P7" s="189">
        <v>37</v>
      </c>
      <c r="Q7" s="191">
        <v>36</v>
      </c>
      <c r="R7" s="189">
        <v>35</v>
      </c>
      <c r="S7" s="191">
        <v>30</v>
      </c>
      <c r="T7" s="189">
        <v>22</v>
      </c>
      <c r="U7" s="191">
        <v>29</v>
      </c>
      <c r="V7" s="189">
        <v>18</v>
      </c>
      <c r="W7" s="191">
        <v>43</v>
      </c>
      <c r="X7" s="189">
        <v>29</v>
      </c>
      <c r="Y7" s="191">
        <v>23</v>
      </c>
      <c r="Z7" s="189">
        <v>39</v>
      </c>
      <c r="AA7" s="191">
        <v>30</v>
      </c>
    </row>
    <row r="8" spans="1:27" x14ac:dyDescent="0.35">
      <c r="A8" s="185" t="s">
        <v>288</v>
      </c>
      <c r="B8" s="189">
        <v>7</v>
      </c>
      <c r="C8" s="190">
        <v>5</v>
      </c>
      <c r="D8" s="189">
        <v>5</v>
      </c>
      <c r="E8" s="191">
        <v>7</v>
      </c>
      <c r="F8" s="189">
        <v>7</v>
      </c>
      <c r="G8" s="191">
        <v>4</v>
      </c>
      <c r="H8" s="189">
        <v>8</v>
      </c>
      <c r="I8" s="191">
        <v>8</v>
      </c>
      <c r="J8" s="189">
        <v>5</v>
      </c>
      <c r="K8" s="191">
        <v>5</v>
      </c>
      <c r="L8" s="189">
        <v>4</v>
      </c>
      <c r="M8" s="191">
        <v>5</v>
      </c>
      <c r="N8" s="189">
        <v>4</v>
      </c>
      <c r="O8" s="191">
        <v>3</v>
      </c>
      <c r="P8" s="189">
        <v>10</v>
      </c>
      <c r="Q8" s="191">
        <v>10</v>
      </c>
      <c r="R8" s="189">
        <v>9</v>
      </c>
      <c r="S8" s="191">
        <v>3</v>
      </c>
      <c r="T8" s="189">
        <v>8</v>
      </c>
      <c r="U8" s="191">
        <v>5</v>
      </c>
      <c r="V8" s="189">
        <v>8</v>
      </c>
      <c r="W8" s="191">
        <v>3</v>
      </c>
      <c r="X8" s="189">
        <v>7</v>
      </c>
      <c r="Y8" s="191">
        <v>6</v>
      </c>
      <c r="Z8" s="189">
        <v>8</v>
      </c>
      <c r="AA8" s="191">
        <v>6</v>
      </c>
    </row>
    <row r="9" spans="1:27" x14ac:dyDescent="0.35">
      <c r="A9" s="185" t="s">
        <v>289</v>
      </c>
      <c r="B9" s="189">
        <v>1</v>
      </c>
      <c r="C9" s="190">
        <v>0</v>
      </c>
      <c r="D9" s="189">
        <v>1</v>
      </c>
      <c r="E9" s="191">
        <v>1</v>
      </c>
      <c r="F9" s="189">
        <v>0</v>
      </c>
      <c r="G9" s="191">
        <v>1</v>
      </c>
      <c r="H9" s="189">
        <v>3</v>
      </c>
      <c r="I9" s="191">
        <v>1</v>
      </c>
      <c r="J9" s="189">
        <v>2</v>
      </c>
      <c r="K9" s="191">
        <v>5</v>
      </c>
      <c r="L9" s="189">
        <v>2</v>
      </c>
      <c r="M9" s="191">
        <v>1</v>
      </c>
      <c r="N9" s="189">
        <v>2</v>
      </c>
      <c r="O9" s="191">
        <v>1</v>
      </c>
      <c r="P9" s="189">
        <v>1</v>
      </c>
      <c r="Q9" s="191">
        <v>3</v>
      </c>
      <c r="R9" s="189">
        <v>1</v>
      </c>
      <c r="S9" s="191">
        <v>0</v>
      </c>
      <c r="T9" s="189">
        <v>4</v>
      </c>
      <c r="U9" s="191">
        <v>2</v>
      </c>
      <c r="V9" s="189">
        <v>3</v>
      </c>
      <c r="W9" s="191">
        <v>6</v>
      </c>
      <c r="X9" s="189">
        <v>6</v>
      </c>
      <c r="Y9" s="191">
        <v>3</v>
      </c>
      <c r="Z9" s="189">
        <v>4</v>
      </c>
      <c r="AA9" s="191">
        <v>5</v>
      </c>
    </row>
    <row r="10" spans="1:27" x14ac:dyDescent="0.35">
      <c r="A10" s="185" t="s">
        <v>290</v>
      </c>
      <c r="B10" s="189">
        <v>1</v>
      </c>
      <c r="C10" s="190">
        <v>1</v>
      </c>
      <c r="D10" s="189">
        <v>3</v>
      </c>
      <c r="E10" s="191">
        <v>3</v>
      </c>
      <c r="F10" s="189">
        <v>0</v>
      </c>
      <c r="G10" s="191">
        <v>0</v>
      </c>
      <c r="H10" s="189">
        <v>5</v>
      </c>
      <c r="I10" s="191">
        <v>0</v>
      </c>
      <c r="J10" s="189">
        <v>5</v>
      </c>
      <c r="K10" s="191">
        <v>6</v>
      </c>
      <c r="L10" s="189">
        <v>2</v>
      </c>
      <c r="M10" s="191">
        <v>4</v>
      </c>
      <c r="N10" s="189">
        <v>2</v>
      </c>
      <c r="O10" s="191">
        <v>0</v>
      </c>
      <c r="P10" s="189">
        <v>4</v>
      </c>
      <c r="Q10" s="191">
        <v>5</v>
      </c>
      <c r="R10" s="189">
        <v>1</v>
      </c>
      <c r="S10" s="191">
        <v>1</v>
      </c>
      <c r="T10" s="189">
        <v>2</v>
      </c>
      <c r="U10" s="191">
        <v>3</v>
      </c>
      <c r="V10" s="189">
        <v>2</v>
      </c>
      <c r="W10" s="191">
        <v>1</v>
      </c>
      <c r="X10" s="189">
        <v>2</v>
      </c>
      <c r="Y10" s="191">
        <v>2</v>
      </c>
      <c r="Z10" s="189">
        <v>3</v>
      </c>
      <c r="AA10" s="191">
        <v>3</v>
      </c>
    </row>
    <row r="11" spans="1:27" x14ac:dyDescent="0.35">
      <c r="A11" s="185" t="s">
        <v>291</v>
      </c>
      <c r="B11" s="189">
        <v>0</v>
      </c>
      <c r="C11" s="192">
        <v>0</v>
      </c>
      <c r="D11" s="189">
        <v>1</v>
      </c>
      <c r="E11" s="193">
        <v>0</v>
      </c>
      <c r="F11" s="189">
        <v>0</v>
      </c>
      <c r="G11" s="193">
        <v>0</v>
      </c>
      <c r="H11" s="189">
        <v>2</v>
      </c>
      <c r="I11" s="193">
        <v>2</v>
      </c>
      <c r="J11" s="189">
        <v>0</v>
      </c>
      <c r="K11" s="193">
        <v>0</v>
      </c>
      <c r="L11" s="189">
        <v>0</v>
      </c>
      <c r="M11" s="193">
        <v>0</v>
      </c>
      <c r="N11" s="189">
        <v>0</v>
      </c>
      <c r="O11" s="193">
        <v>0</v>
      </c>
      <c r="P11" s="189">
        <v>0</v>
      </c>
      <c r="Q11" s="193">
        <v>1</v>
      </c>
      <c r="R11" s="189">
        <v>0</v>
      </c>
      <c r="S11" s="193">
        <v>0</v>
      </c>
      <c r="T11" s="189">
        <v>0</v>
      </c>
      <c r="U11" s="193">
        <v>0</v>
      </c>
      <c r="V11" s="189">
        <v>1</v>
      </c>
      <c r="W11" s="193">
        <v>0</v>
      </c>
      <c r="X11" s="199">
        <v>0</v>
      </c>
      <c r="Y11" s="193">
        <v>3</v>
      </c>
      <c r="Z11" s="189">
        <v>0</v>
      </c>
      <c r="AA11" s="193">
        <v>0</v>
      </c>
    </row>
    <row r="12" spans="1:27" x14ac:dyDescent="0.35">
      <c r="A12" s="185" t="s">
        <v>292</v>
      </c>
      <c r="B12" s="194">
        <v>0</v>
      </c>
      <c r="C12" s="192">
        <v>0</v>
      </c>
      <c r="D12" s="194">
        <v>1</v>
      </c>
      <c r="E12" s="193">
        <v>0</v>
      </c>
      <c r="F12" s="194">
        <v>0</v>
      </c>
      <c r="G12" s="193">
        <v>0</v>
      </c>
      <c r="H12" s="194">
        <v>0</v>
      </c>
      <c r="I12" s="193">
        <v>0</v>
      </c>
      <c r="J12" s="194">
        <v>1</v>
      </c>
      <c r="K12" s="193">
        <v>2</v>
      </c>
      <c r="L12" s="194">
        <v>0</v>
      </c>
      <c r="M12" s="193">
        <v>0</v>
      </c>
      <c r="N12" s="194">
        <v>1</v>
      </c>
      <c r="O12" s="193">
        <v>0</v>
      </c>
      <c r="P12" s="194">
        <v>0</v>
      </c>
      <c r="Q12" s="193">
        <v>0</v>
      </c>
      <c r="R12" s="194">
        <v>0</v>
      </c>
      <c r="S12" s="193">
        <v>1</v>
      </c>
      <c r="T12" s="194">
        <v>0</v>
      </c>
      <c r="U12" s="193">
        <v>0</v>
      </c>
      <c r="V12" s="194">
        <v>0</v>
      </c>
      <c r="W12" s="193">
        <v>0</v>
      </c>
      <c r="X12" s="194">
        <v>1</v>
      </c>
      <c r="Y12" s="200">
        <v>0</v>
      </c>
      <c r="Z12" s="194">
        <v>0</v>
      </c>
      <c r="AA12" s="193">
        <v>0</v>
      </c>
    </row>
    <row r="13" spans="1:27" s="122" customFormat="1" x14ac:dyDescent="0.35">
      <c r="A13" s="185" t="s">
        <v>274</v>
      </c>
      <c r="B13" s="195">
        <f t="shared" ref="B13:I13" si="0">SUM(B4:B12)</f>
        <v>541</v>
      </c>
      <c r="C13" s="196">
        <f t="shared" si="0"/>
        <v>560</v>
      </c>
      <c r="D13" s="195">
        <f t="shared" si="0"/>
        <v>647</v>
      </c>
      <c r="E13" s="197">
        <f t="shared" si="0"/>
        <v>673</v>
      </c>
      <c r="F13" s="195">
        <f t="shared" si="0"/>
        <v>484</v>
      </c>
      <c r="G13" s="197">
        <f t="shared" si="0"/>
        <v>584</v>
      </c>
      <c r="H13" s="195">
        <f t="shared" si="0"/>
        <v>576</v>
      </c>
      <c r="I13" s="197">
        <f t="shared" si="0"/>
        <v>623</v>
      </c>
      <c r="J13" s="195">
        <f>SUM(J4:J12)</f>
        <v>588</v>
      </c>
      <c r="K13" s="197">
        <f t="shared" ref="K13:Y13" si="1">SUM(K4:K12)</f>
        <v>665</v>
      </c>
      <c r="L13" s="195">
        <f t="shared" si="1"/>
        <v>558</v>
      </c>
      <c r="M13" s="197">
        <f t="shared" si="1"/>
        <v>518</v>
      </c>
      <c r="N13" s="195">
        <f t="shared" si="1"/>
        <v>620</v>
      </c>
      <c r="O13" s="197">
        <f t="shared" si="1"/>
        <v>517</v>
      </c>
      <c r="P13" s="195">
        <f t="shared" si="1"/>
        <v>543</v>
      </c>
      <c r="Q13" s="197">
        <f t="shared" si="1"/>
        <v>641</v>
      </c>
      <c r="R13" s="195">
        <f t="shared" si="1"/>
        <v>456</v>
      </c>
      <c r="S13" s="197">
        <f t="shared" si="1"/>
        <v>507</v>
      </c>
      <c r="T13" s="195">
        <f t="shared" si="1"/>
        <v>465</v>
      </c>
      <c r="U13" s="197">
        <f t="shared" si="1"/>
        <v>481</v>
      </c>
      <c r="V13" s="195">
        <f t="shared" si="1"/>
        <v>476</v>
      </c>
      <c r="W13" s="197">
        <f t="shared" si="1"/>
        <v>538</v>
      </c>
      <c r="X13" s="195">
        <f t="shared" si="1"/>
        <v>568</v>
      </c>
      <c r="Y13" s="197">
        <f t="shared" si="1"/>
        <v>569</v>
      </c>
      <c r="Z13" s="195">
        <v>531</v>
      </c>
      <c r="AA13" s="197">
        <v>526</v>
      </c>
    </row>
    <row r="14" spans="1:27" x14ac:dyDescent="0.35">
      <c r="B14" s="117"/>
      <c r="C14" s="123"/>
      <c r="D14" s="117"/>
    </row>
    <row r="15" spans="1:27" x14ac:dyDescent="0.35">
      <c r="A15" s="147" t="s">
        <v>309</v>
      </c>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row>
    <row r="16" spans="1:27" x14ac:dyDescent="0.35">
      <c r="A16" s="147"/>
      <c r="B16" s="301">
        <v>43191</v>
      </c>
      <c r="C16" s="302"/>
      <c r="D16" s="301">
        <v>43221</v>
      </c>
      <c r="E16" s="302"/>
      <c r="F16" s="301">
        <v>43252</v>
      </c>
      <c r="G16" s="302"/>
      <c r="H16" s="301">
        <v>43282</v>
      </c>
      <c r="I16" s="302"/>
      <c r="J16" s="301">
        <v>43313</v>
      </c>
      <c r="K16" s="302"/>
      <c r="L16" s="301">
        <v>43344</v>
      </c>
      <c r="M16" s="302"/>
      <c r="N16" s="301">
        <v>43374</v>
      </c>
      <c r="O16" s="302"/>
      <c r="P16" s="301">
        <v>43405</v>
      </c>
      <c r="Q16" s="302"/>
      <c r="R16" s="301">
        <v>43435</v>
      </c>
      <c r="S16" s="302"/>
      <c r="T16" s="301">
        <v>43466</v>
      </c>
      <c r="U16" s="302"/>
      <c r="V16" s="301">
        <v>43497</v>
      </c>
      <c r="W16" s="302"/>
      <c r="X16" s="301">
        <v>43525</v>
      </c>
      <c r="Y16" s="302"/>
      <c r="Z16" s="301">
        <v>43556</v>
      </c>
      <c r="AA16" s="302"/>
    </row>
    <row r="17" spans="1:27" x14ac:dyDescent="0.35">
      <c r="A17" s="147" t="s">
        <v>310</v>
      </c>
      <c r="B17" s="299">
        <v>91.591916558018255</v>
      </c>
      <c r="C17" s="300"/>
      <c r="D17" s="299">
        <v>91.684486144446865</v>
      </c>
      <c r="E17" s="300"/>
      <c r="F17" s="299">
        <v>91.123551279247764</v>
      </c>
      <c r="G17" s="300"/>
      <c r="H17" s="299">
        <v>90.76598549769281</v>
      </c>
      <c r="I17" s="300"/>
      <c r="J17" s="299">
        <v>89.422266139657438</v>
      </c>
      <c r="K17" s="300"/>
      <c r="L17" s="299">
        <v>88.825999999999993</v>
      </c>
      <c r="M17" s="300"/>
      <c r="N17" s="299">
        <v>88.432243517474632</v>
      </c>
      <c r="O17" s="300"/>
      <c r="P17" s="299">
        <v>88.523906179521873</v>
      </c>
      <c r="Q17" s="300"/>
      <c r="R17" s="299">
        <v>88.937970353477766</v>
      </c>
      <c r="S17" s="300"/>
      <c r="T17" s="299">
        <v>88.749371141093064</v>
      </c>
      <c r="U17" s="300"/>
      <c r="V17" s="299">
        <v>88.83215887251761</v>
      </c>
      <c r="W17" s="300"/>
      <c r="X17" s="299">
        <v>89.409208176225448</v>
      </c>
      <c r="Y17" s="300"/>
      <c r="Z17" s="299">
        <v>90</v>
      </c>
      <c r="AA17" s="300"/>
    </row>
    <row r="18" spans="1:27" x14ac:dyDescent="0.35">
      <c r="A18" s="147" t="s">
        <v>287</v>
      </c>
      <c r="B18" s="299">
        <v>92.271951947941531</v>
      </c>
      <c r="C18" s="300"/>
      <c r="D18" s="299">
        <v>89.522789784176979</v>
      </c>
      <c r="E18" s="300"/>
      <c r="F18" s="299">
        <v>88.830380591008392</v>
      </c>
      <c r="G18" s="300"/>
      <c r="H18" s="299">
        <v>86.989400237543194</v>
      </c>
      <c r="I18" s="300"/>
      <c r="J18" s="299">
        <v>86.139214908743853</v>
      </c>
      <c r="K18" s="300"/>
      <c r="L18" s="299">
        <v>86.129351872822838</v>
      </c>
      <c r="M18" s="300"/>
      <c r="N18" s="299">
        <v>84.272838014002488</v>
      </c>
      <c r="O18" s="300"/>
      <c r="P18" s="299">
        <v>82.93775192530272</v>
      </c>
      <c r="Q18" s="300"/>
      <c r="R18" s="299">
        <v>81.349193547785006</v>
      </c>
      <c r="S18" s="300"/>
      <c r="T18" s="299">
        <v>79.064283174066176</v>
      </c>
      <c r="U18" s="300"/>
      <c r="V18" s="299">
        <v>77.784863471836161</v>
      </c>
      <c r="W18" s="300"/>
      <c r="X18" s="299">
        <v>77.921704717532307</v>
      </c>
      <c r="Y18" s="300"/>
      <c r="Z18" s="299">
        <v>78</v>
      </c>
      <c r="AA18" s="300"/>
    </row>
    <row r="19" spans="1:27" x14ac:dyDescent="0.35">
      <c r="A19" s="147" t="s">
        <v>288</v>
      </c>
      <c r="B19" s="299">
        <v>98.7</v>
      </c>
      <c r="C19" s="300"/>
      <c r="D19" s="299">
        <v>95.783333333333331</v>
      </c>
      <c r="E19" s="300"/>
      <c r="F19" s="299">
        <v>93.08064516129032</v>
      </c>
      <c r="G19" s="300"/>
      <c r="H19" s="299">
        <v>91.888888888888886</v>
      </c>
      <c r="I19" s="300"/>
      <c r="J19" s="299">
        <v>98.13333333333334</v>
      </c>
      <c r="K19" s="300"/>
      <c r="L19" s="299">
        <v>93.491803278688522</v>
      </c>
      <c r="M19" s="300"/>
      <c r="N19" s="299">
        <v>97.881355932203391</v>
      </c>
      <c r="O19" s="300"/>
      <c r="P19" s="299">
        <v>97.950819672131146</v>
      </c>
      <c r="Q19" s="300"/>
      <c r="R19" s="299">
        <v>96.672131147540981</v>
      </c>
      <c r="S19" s="300"/>
      <c r="T19" s="299">
        <v>96.25</v>
      </c>
      <c r="U19" s="300"/>
      <c r="V19" s="299">
        <v>97.936507936507937</v>
      </c>
      <c r="W19" s="300"/>
      <c r="X19" s="299">
        <v>100.76811594202898</v>
      </c>
      <c r="Y19" s="300"/>
      <c r="Z19" s="299">
        <v>100</v>
      </c>
      <c r="AA19" s="300"/>
    </row>
    <row r="22" spans="1:27" x14ac:dyDescent="0.35">
      <c r="A22" s="211" t="s">
        <v>392</v>
      </c>
    </row>
    <row r="23" spans="1:27" x14ac:dyDescent="0.35">
      <c r="A23" t="s">
        <v>393</v>
      </c>
      <c r="B23" s="309">
        <v>43191</v>
      </c>
      <c r="C23" s="310"/>
      <c r="D23" s="309">
        <v>43221</v>
      </c>
      <c r="E23" s="311"/>
      <c r="F23" s="309">
        <v>43252</v>
      </c>
      <c r="G23" s="311"/>
      <c r="H23" s="309">
        <v>43282</v>
      </c>
      <c r="I23" s="311"/>
      <c r="J23" s="309">
        <v>43313</v>
      </c>
      <c r="K23" s="311"/>
      <c r="L23" s="309">
        <v>43344</v>
      </c>
      <c r="M23" s="311"/>
      <c r="N23" s="309">
        <v>43374</v>
      </c>
      <c r="O23" s="311"/>
      <c r="P23" s="309">
        <v>43405</v>
      </c>
      <c r="Q23" s="311"/>
      <c r="R23" s="309">
        <v>43435</v>
      </c>
      <c r="S23" s="311"/>
      <c r="T23" s="309">
        <v>43466</v>
      </c>
      <c r="U23" s="311"/>
      <c r="V23" s="309">
        <v>43497</v>
      </c>
      <c r="W23" s="311"/>
      <c r="X23" s="309">
        <v>43525</v>
      </c>
      <c r="Y23" s="311"/>
      <c r="Z23" s="309">
        <v>43556</v>
      </c>
      <c r="AA23" s="311"/>
    </row>
    <row r="24" spans="1:27" ht="28.5" x14ac:dyDescent="0.35">
      <c r="A24" s="212"/>
      <c r="B24" s="215" t="s">
        <v>282</v>
      </c>
      <c r="C24" s="216" t="s">
        <v>283</v>
      </c>
      <c r="D24" s="215" t="s">
        <v>282</v>
      </c>
      <c r="E24" s="217" t="s">
        <v>283</v>
      </c>
      <c r="F24" s="215" t="s">
        <v>282</v>
      </c>
      <c r="G24" s="217" t="s">
        <v>283</v>
      </c>
      <c r="H24" s="215" t="s">
        <v>282</v>
      </c>
      <c r="I24" s="217" t="s">
        <v>283</v>
      </c>
      <c r="J24" s="215" t="s">
        <v>282</v>
      </c>
      <c r="K24" s="217" t="s">
        <v>283</v>
      </c>
      <c r="L24" s="215" t="s">
        <v>282</v>
      </c>
      <c r="M24" s="217" t="s">
        <v>283</v>
      </c>
      <c r="N24" s="215" t="s">
        <v>282</v>
      </c>
      <c r="O24" s="217" t="s">
        <v>283</v>
      </c>
      <c r="P24" s="215" t="s">
        <v>282</v>
      </c>
      <c r="Q24" s="217" t="s">
        <v>283</v>
      </c>
      <c r="R24" s="215" t="s">
        <v>282</v>
      </c>
      <c r="S24" s="217" t="s">
        <v>283</v>
      </c>
      <c r="T24" s="215" t="s">
        <v>282</v>
      </c>
      <c r="U24" s="217" t="s">
        <v>283</v>
      </c>
      <c r="V24" s="215" t="s">
        <v>282</v>
      </c>
      <c r="W24" s="217" t="s">
        <v>283</v>
      </c>
      <c r="X24" s="215" t="s">
        <v>282</v>
      </c>
      <c r="Y24" s="217" t="s">
        <v>283</v>
      </c>
      <c r="Z24" s="215" t="s">
        <v>282</v>
      </c>
      <c r="AA24" s="217" t="s">
        <v>283</v>
      </c>
    </row>
    <row r="25" spans="1:27" x14ac:dyDescent="0.35">
      <c r="A25" s="213" t="s">
        <v>284</v>
      </c>
      <c r="B25" s="218"/>
      <c r="C25" s="219"/>
      <c r="D25" s="218"/>
      <c r="E25" s="220"/>
      <c r="F25" s="218"/>
      <c r="G25" s="220"/>
      <c r="H25" s="218"/>
      <c r="I25" s="220"/>
      <c r="J25" s="218"/>
      <c r="K25" s="220"/>
      <c r="L25" s="218"/>
      <c r="M25" s="220"/>
      <c r="N25" s="218"/>
      <c r="O25" s="220"/>
      <c r="P25" s="218"/>
      <c r="Q25" s="220"/>
      <c r="R25" s="218"/>
      <c r="S25" s="220"/>
      <c r="T25" s="218"/>
      <c r="U25" s="220"/>
      <c r="V25" s="218"/>
      <c r="W25" s="220"/>
      <c r="X25" s="218">
        <v>1</v>
      </c>
      <c r="Y25" s="220">
        <v>0</v>
      </c>
      <c r="Z25" s="218">
        <v>2</v>
      </c>
      <c r="AA25" s="220"/>
    </row>
    <row r="26" spans="1:27" x14ac:dyDescent="0.35">
      <c r="A26" s="213" t="s">
        <v>285</v>
      </c>
      <c r="B26" s="218"/>
      <c r="C26" s="219"/>
      <c r="D26" s="218"/>
      <c r="E26" s="220"/>
      <c r="F26" s="218"/>
      <c r="G26" s="220"/>
      <c r="H26" s="218"/>
      <c r="I26" s="220"/>
      <c r="J26" s="218"/>
      <c r="K26" s="220"/>
      <c r="L26" s="218"/>
      <c r="M26" s="220"/>
      <c r="N26" s="218"/>
      <c r="O26" s="220"/>
      <c r="P26" s="218"/>
      <c r="Q26" s="220"/>
      <c r="R26" s="218"/>
      <c r="S26" s="220"/>
      <c r="T26" s="218"/>
      <c r="U26" s="220"/>
      <c r="V26" s="218"/>
      <c r="W26" s="220"/>
      <c r="X26" s="218"/>
      <c r="Y26" s="220"/>
      <c r="Z26" s="218"/>
      <c r="AA26" s="220"/>
    </row>
    <row r="27" spans="1:27" x14ac:dyDescent="0.35">
      <c r="A27" s="214" t="s">
        <v>274</v>
      </c>
      <c r="B27" s="221"/>
      <c r="C27" s="222"/>
      <c r="D27" s="221"/>
      <c r="E27" s="223"/>
      <c r="F27" s="221"/>
      <c r="G27" s="223"/>
      <c r="H27" s="221"/>
      <c r="I27" s="223"/>
      <c r="J27" s="221"/>
      <c r="K27" s="223"/>
      <c r="L27" s="221"/>
      <c r="M27" s="223"/>
      <c r="N27" s="221"/>
      <c r="O27" s="223"/>
      <c r="P27" s="221"/>
      <c r="Q27" s="223"/>
      <c r="R27" s="221"/>
      <c r="S27" s="223"/>
      <c r="T27" s="221"/>
      <c r="U27" s="223"/>
      <c r="V27" s="221"/>
      <c r="W27" s="223"/>
      <c r="X27" s="221">
        <f>SUM(X25:X26)</f>
        <v>1</v>
      </c>
      <c r="Y27" s="223">
        <f t="shared" ref="Y27:AA27" si="2">SUM(Y25:Y26)</f>
        <v>0</v>
      </c>
      <c r="Z27" s="221">
        <f t="shared" si="2"/>
        <v>2</v>
      </c>
      <c r="AA27" s="223">
        <f t="shared" si="2"/>
        <v>0</v>
      </c>
    </row>
  </sheetData>
  <mergeCells count="93">
    <mergeCell ref="V23:W23"/>
    <mergeCell ref="X23:Y23"/>
    <mergeCell ref="Z23:AA23"/>
    <mergeCell ref="L23:M23"/>
    <mergeCell ref="N23:O23"/>
    <mergeCell ref="P23:Q23"/>
    <mergeCell ref="R23:S23"/>
    <mergeCell ref="T23:U23"/>
    <mergeCell ref="B23:C23"/>
    <mergeCell ref="D23:E23"/>
    <mergeCell ref="F23:G23"/>
    <mergeCell ref="H23:I23"/>
    <mergeCell ref="J23:K23"/>
    <mergeCell ref="Z15:AA15"/>
    <mergeCell ref="Z19:AA19"/>
    <mergeCell ref="Z18:AA18"/>
    <mergeCell ref="Z17:AA17"/>
    <mergeCell ref="Z1:AA1"/>
    <mergeCell ref="Z2:AA2"/>
    <mergeCell ref="Z16:AA16"/>
    <mergeCell ref="H2:I2"/>
    <mergeCell ref="F2:G2"/>
    <mergeCell ref="B2:C2"/>
    <mergeCell ref="D2:E2"/>
    <mergeCell ref="B1:C1"/>
    <mergeCell ref="D1:E1"/>
    <mergeCell ref="F1:G1"/>
    <mergeCell ref="H1:I1"/>
    <mergeCell ref="T2:U2"/>
    <mergeCell ref="V2:W2"/>
    <mergeCell ref="X2:Y2"/>
    <mergeCell ref="J2:K2"/>
    <mergeCell ref="L2:M2"/>
    <mergeCell ref="N2:O2"/>
    <mergeCell ref="P2:Q2"/>
    <mergeCell ref="R2:S2"/>
    <mergeCell ref="J1:K1"/>
    <mergeCell ref="V1:W1"/>
    <mergeCell ref="X1:Y1"/>
    <mergeCell ref="L1:M1"/>
    <mergeCell ref="N1:O1"/>
    <mergeCell ref="P1:Q1"/>
    <mergeCell ref="R1:S1"/>
    <mergeCell ref="T1:U1"/>
    <mergeCell ref="N16:O16"/>
    <mergeCell ref="P16:Q16"/>
    <mergeCell ref="R16:S16"/>
    <mergeCell ref="T16:U16"/>
    <mergeCell ref="B16:C16"/>
    <mergeCell ref="D16:E16"/>
    <mergeCell ref="F16:G16"/>
    <mergeCell ref="H16:I16"/>
    <mergeCell ref="J16:K16"/>
    <mergeCell ref="V16:W16"/>
    <mergeCell ref="X16:Y16"/>
    <mergeCell ref="B15:Y15"/>
    <mergeCell ref="D17:E17"/>
    <mergeCell ref="F17:G17"/>
    <mergeCell ref="J17:K17"/>
    <mergeCell ref="L17:M17"/>
    <mergeCell ref="N17:O17"/>
    <mergeCell ref="P17:Q17"/>
    <mergeCell ref="R17:S17"/>
    <mergeCell ref="T17:U17"/>
    <mergeCell ref="V17:W17"/>
    <mergeCell ref="X17:Y17"/>
    <mergeCell ref="H17:I17"/>
    <mergeCell ref="B17:C17"/>
    <mergeCell ref="L16:M16"/>
    <mergeCell ref="B18:C18"/>
    <mergeCell ref="B19:C19"/>
    <mergeCell ref="R18:S18"/>
    <mergeCell ref="D18:E18"/>
    <mergeCell ref="F18:G18"/>
    <mergeCell ref="D19:E19"/>
    <mergeCell ref="F19:G19"/>
    <mergeCell ref="H18:I18"/>
    <mergeCell ref="T18:U18"/>
    <mergeCell ref="V18:W18"/>
    <mergeCell ref="X18:Y18"/>
    <mergeCell ref="H19:I19"/>
    <mergeCell ref="J19:K19"/>
    <mergeCell ref="L19:M19"/>
    <mergeCell ref="N19:O19"/>
    <mergeCell ref="P19:Q19"/>
    <mergeCell ref="R19:S19"/>
    <mergeCell ref="T19:U19"/>
    <mergeCell ref="V19:W19"/>
    <mergeCell ref="X19:Y19"/>
    <mergeCell ref="J18:K18"/>
    <mergeCell ref="L18:M18"/>
    <mergeCell ref="N18:O18"/>
    <mergeCell ref="P18:Q18"/>
  </mergeCells>
  <pageMargins left="0.7" right="0.7" top="0.75" bottom="0.75" header="0.3" footer="0.3"/>
  <pageSetup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showGridLines="0" workbookViewId="0">
      <selection sqref="A1:B1"/>
    </sheetView>
  </sheetViews>
  <sheetFormatPr defaultRowHeight="14.5" x14ac:dyDescent="0.35"/>
  <cols>
    <col min="1" max="1" width="25.54296875" bestFit="1" customWidth="1"/>
    <col min="2" max="2" width="14.453125" customWidth="1"/>
  </cols>
  <sheetData>
    <row r="1" spans="1:2" x14ac:dyDescent="0.35">
      <c r="A1" s="312" t="s">
        <v>112</v>
      </c>
      <c r="B1" s="313"/>
    </row>
    <row r="2" spans="1:2" x14ac:dyDescent="0.35">
      <c r="A2" s="83" t="s">
        <v>304</v>
      </c>
      <c r="B2" s="79" t="s">
        <v>320</v>
      </c>
    </row>
    <row r="3" spans="1:2" x14ac:dyDescent="0.35">
      <c r="A3" s="80" t="s">
        <v>97</v>
      </c>
      <c r="B3" s="90">
        <v>0.31</v>
      </c>
    </row>
    <row r="4" spans="1:2" x14ac:dyDescent="0.35">
      <c r="A4" s="80" t="s">
        <v>98</v>
      </c>
      <c r="B4" s="90">
        <v>0.24</v>
      </c>
    </row>
    <row r="5" spans="1:2" x14ac:dyDescent="0.35">
      <c r="A5" s="87" t="s">
        <v>99</v>
      </c>
      <c r="B5" s="91">
        <v>0.45</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88"/>
  <sheetViews>
    <sheetView showGridLines="0" zoomScaleNormal="100" zoomScalePageLayoutView="85" workbookViewId="0"/>
  </sheetViews>
  <sheetFormatPr defaultColWidth="8.54296875" defaultRowHeight="14.5" x14ac:dyDescent="0.35"/>
  <cols>
    <col min="1" max="1" width="38.453125" style="30" customWidth="1"/>
    <col min="2" max="2" width="78.6328125" style="30" customWidth="1"/>
    <col min="3" max="16384" width="8.54296875" style="30"/>
  </cols>
  <sheetData>
    <row r="1" spans="1:2" s="29" customFormat="1" ht="30" x14ac:dyDescent="0.35">
      <c r="A1" s="34" t="s">
        <v>134</v>
      </c>
      <c r="B1" s="28"/>
    </row>
    <row r="2" spans="1:2" s="29" customFormat="1" ht="30" x14ac:dyDescent="0.35">
      <c r="A2" s="34"/>
      <c r="B2" s="28"/>
    </row>
    <row r="3" spans="1:2" s="29" customFormat="1" ht="23" thickBot="1" x14ac:dyDescent="0.4">
      <c r="A3" s="315" t="s">
        <v>138</v>
      </c>
      <c r="B3" s="315"/>
    </row>
    <row r="4" spans="1:2" ht="15" thickBot="1" x14ac:dyDescent="0.4">
      <c r="A4" s="36" t="s">
        <v>135</v>
      </c>
      <c r="B4" s="37" t="s">
        <v>136</v>
      </c>
    </row>
    <row r="5" spans="1:2" ht="15" thickBot="1" x14ac:dyDescent="0.4">
      <c r="A5" s="38" t="s">
        <v>137</v>
      </c>
      <c r="B5" s="37" t="s">
        <v>138</v>
      </c>
    </row>
    <row r="6" spans="1:2" ht="15" thickBot="1" x14ac:dyDescent="0.4">
      <c r="A6" s="38" t="s">
        <v>139</v>
      </c>
      <c r="B6" s="39">
        <v>43585</v>
      </c>
    </row>
    <row r="7" spans="1:2" ht="15" thickBot="1" x14ac:dyDescent="0.4">
      <c r="A7" s="36" t="s">
        <v>140</v>
      </c>
      <c r="B7" s="37" t="s">
        <v>230</v>
      </c>
    </row>
    <row r="8" spans="1:2" ht="15" thickBot="1" x14ac:dyDescent="0.4">
      <c r="A8" s="40"/>
      <c r="B8" s="40"/>
    </row>
    <row r="9" spans="1:2" s="31" customFormat="1" ht="15" thickBot="1" x14ac:dyDescent="0.4">
      <c r="A9" s="314" t="s">
        <v>141</v>
      </c>
      <c r="B9" s="314"/>
    </row>
    <row r="10" spans="1:2" s="32" customFormat="1" ht="15" thickBot="1" x14ac:dyDescent="0.4">
      <c r="A10" s="41" t="s">
        <v>142</v>
      </c>
      <c r="B10" s="42" t="s">
        <v>143</v>
      </c>
    </row>
    <row r="11" spans="1:2" s="32" customFormat="1" ht="15" thickBot="1" x14ac:dyDescent="0.4">
      <c r="A11" s="42" t="s">
        <v>144</v>
      </c>
      <c r="B11" s="42" t="s">
        <v>145</v>
      </c>
    </row>
    <row r="12" spans="1:2" s="32" customFormat="1" ht="15" thickBot="1" x14ac:dyDescent="0.4">
      <c r="A12" s="42" t="s">
        <v>144</v>
      </c>
      <c r="B12" s="42" t="s">
        <v>146</v>
      </c>
    </row>
    <row r="13" spans="1:2" s="32" customFormat="1" ht="15" thickBot="1" x14ac:dyDescent="0.4">
      <c r="A13" s="42" t="s">
        <v>147</v>
      </c>
      <c r="B13" s="42" t="s">
        <v>148</v>
      </c>
    </row>
    <row r="14" spans="1:2" s="32" customFormat="1" ht="42.5" thickBot="1" x14ac:dyDescent="0.4">
      <c r="A14" s="42" t="s">
        <v>144</v>
      </c>
      <c r="B14" s="42" t="s">
        <v>149</v>
      </c>
    </row>
    <row r="15" spans="1:2" s="32" customFormat="1" ht="15" thickBot="1" x14ac:dyDescent="0.4">
      <c r="A15" s="42" t="s">
        <v>144</v>
      </c>
      <c r="B15" s="42" t="s">
        <v>150</v>
      </c>
    </row>
    <row r="16" spans="1:2" s="32" customFormat="1" ht="15" thickBot="1" x14ac:dyDescent="0.4">
      <c r="A16" s="41" t="s">
        <v>151</v>
      </c>
      <c r="B16" s="42" t="s">
        <v>143</v>
      </c>
    </row>
    <row r="17" spans="1:2" s="32" customFormat="1" ht="15" thickBot="1" x14ac:dyDescent="0.4">
      <c r="A17" s="42" t="s">
        <v>144</v>
      </c>
      <c r="B17" s="42" t="s">
        <v>152</v>
      </c>
    </row>
    <row r="18" spans="1:2" s="32" customFormat="1" ht="15" thickBot="1" x14ac:dyDescent="0.4">
      <c r="A18" s="42" t="s">
        <v>147</v>
      </c>
      <c r="B18" s="42" t="s">
        <v>153</v>
      </c>
    </row>
    <row r="19" spans="1:2" s="32" customFormat="1" ht="15" thickBot="1" x14ac:dyDescent="0.4">
      <c r="A19" s="42" t="s">
        <v>144</v>
      </c>
      <c r="B19" s="42" t="s">
        <v>154</v>
      </c>
    </row>
    <row r="20" spans="1:2" s="32" customFormat="1" ht="42.5" thickBot="1" x14ac:dyDescent="0.4">
      <c r="A20" s="42" t="s">
        <v>144</v>
      </c>
      <c r="B20" s="42" t="s">
        <v>155</v>
      </c>
    </row>
    <row r="21" spans="1:2" s="32" customFormat="1" ht="15" thickBot="1" x14ac:dyDescent="0.4">
      <c r="A21" s="42" t="s">
        <v>144</v>
      </c>
      <c r="B21" s="42" t="s">
        <v>156</v>
      </c>
    </row>
    <row r="22" spans="1:2" s="32" customFormat="1" ht="15" thickBot="1" x14ac:dyDescent="0.4">
      <c r="A22" s="41" t="s">
        <v>157</v>
      </c>
      <c r="B22" s="42" t="s">
        <v>158</v>
      </c>
    </row>
    <row r="23" spans="1:2" s="32" customFormat="1" ht="15" thickBot="1" x14ac:dyDescent="0.4">
      <c r="A23" s="42" t="s">
        <v>144</v>
      </c>
      <c r="B23" s="42" t="s">
        <v>159</v>
      </c>
    </row>
    <row r="24" spans="1:2" s="32" customFormat="1" ht="15" thickBot="1" x14ac:dyDescent="0.4">
      <c r="A24" s="42" t="s">
        <v>144</v>
      </c>
      <c r="B24" s="42" t="s">
        <v>160</v>
      </c>
    </row>
    <row r="25" spans="1:2" s="32" customFormat="1" ht="15" thickBot="1" x14ac:dyDescent="0.4">
      <c r="A25" s="42" t="s">
        <v>144</v>
      </c>
      <c r="B25" s="42" t="s">
        <v>161</v>
      </c>
    </row>
    <row r="26" spans="1:2" s="32" customFormat="1" ht="15" thickBot="1" x14ac:dyDescent="0.4">
      <c r="A26" s="42" t="s">
        <v>144</v>
      </c>
      <c r="B26" s="42" t="s">
        <v>162</v>
      </c>
    </row>
    <row r="27" spans="1:2" s="33" customFormat="1" ht="28.5" thickBot="1" x14ac:dyDescent="0.4">
      <c r="A27" s="43" t="s">
        <v>144</v>
      </c>
      <c r="B27" s="43" t="s">
        <v>163</v>
      </c>
    </row>
    <row r="28" spans="1:2" s="32" customFormat="1" ht="15" thickBot="1" x14ac:dyDescent="0.4">
      <c r="A28" s="41" t="s">
        <v>164</v>
      </c>
      <c r="B28" s="42" t="s">
        <v>158</v>
      </c>
    </row>
    <row r="29" spans="1:2" s="33" customFormat="1" ht="28.5" thickBot="1" x14ac:dyDescent="0.4">
      <c r="A29" s="43" t="s">
        <v>144</v>
      </c>
      <c r="B29" s="43" t="s">
        <v>165</v>
      </c>
    </row>
    <row r="30" spans="1:2" s="33" customFormat="1" ht="28.5" thickBot="1" x14ac:dyDescent="0.4">
      <c r="A30" s="43" t="s">
        <v>144</v>
      </c>
      <c r="B30" s="43" t="s">
        <v>166</v>
      </c>
    </row>
    <row r="31" spans="1:2" s="32" customFormat="1" ht="28.5" thickBot="1" x14ac:dyDescent="0.4">
      <c r="A31" s="42" t="s">
        <v>144</v>
      </c>
      <c r="B31" s="42" t="s">
        <v>167</v>
      </c>
    </row>
    <row r="32" spans="1:2" s="33" customFormat="1" ht="28.5" thickBot="1" x14ac:dyDescent="0.4">
      <c r="A32" s="43" t="s">
        <v>144</v>
      </c>
      <c r="B32" s="43" t="s">
        <v>168</v>
      </c>
    </row>
    <row r="33" spans="1:2" s="32" customFormat="1" ht="15" thickBot="1" x14ac:dyDescent="0.4">
      <c r="A33" s="42" t="s">
        <v>144</v>
      </c>
      <c r="B33" s="42" t="s">
        <v>169</v>
      </c>
    </row>
    <row r="34" spans="1:2" s="32" customFormat="1" ht="15" thickBot="1" x14ac:dyDescent="0.4">
      <c r="A34" s="41" t="s">
        <v>170</v>
      </c>
      <c r="B34" s="42" t="s">
        <v>143</v>
      </c>
    </row>
    <row r="35" spans="1:2" s="32" customFormat="1" ht="15" thickBot="1" x14ac:dyDescent="0.4">
      <c r="A35" s="42" t="s">
        <v>147</v>
      </c>
      <c r="B35" s="42" t="s">
        <v>171</v>
      </c>
    </row>
    <row r="36" spans="1:2" s="32" customFormat="1" ht="15" thickBot="1" x14ac:dyDescent="0.4">
      <c r="A36" s="42" t="s">
        <v>144</v>
      </c>
      <c r="B36" s="42" t="s">
        <v>172</v>
      </c>
    </row>
    <row r="37" spans="1:2" s="32" customFormat="1" ht="15" thickBot="1" x14ac:dyDescent="0.4">
      <c r="A37" s="42" t="s">
        <v>144</v>
      </c>
      <c r="B37" s="42" t="s">
        <v>173</v>
      </c>
    </row>
    <row r="38" spans="1:2" s="32" customFormat="1" ht="28.5" thickBot="1" x14ac:dyDescent="0.4">
      <c r="A38" s="42" t="s">
        <v>144</v>
      </c>
      <c r="B38" s="42" t="s">
        <v>174</v>
      </c>
    </row>
    <row r="39" spans="1:2" s="32" customFormat="1" ht="15" thickBot="1" x14ac:dyDescent="0.4">
      <c r="A39" s="42" t="s">
        <v>144</v>
      </c>
      <c r="B39" s="42" t="s">
        <v>175</v>
      </c>
    </row>
    <row r="40" spans="1:2" ht="15" thickBot="1" x14ac:dyDescent="0.4">
      <c r="A40" s="45"/>
      <c r="B40" s="45"/>
    </row>
    <row r="41" spans="1:2" ht="14.4" customHeight="1" thickBot="1" x14ac:dyDescent="0.4">
      <c r="A41" s="314" t="s">
        <v>176</v>
      </c>
      <c r="B41" s="314"/>
    </row>
    <row r="42" spans="1:2" s="33" customFormat="1" ht="42.5" thickBot="1" x14ac:dyDescent="0.4">
      <c r="A42" s="46" t="s">
        <v>177</v>
      </c>
      <c r="B42" s="43" t="s">
        <v>178</v>
      </c>
    </row>
    <row r="43" spans="1:2" s="32" customFormat="1" ht="84.5" thickBot="1" x14ac:dyDescent="0.4">
      <c r="A43" s="46"/>
      <c r="B43" s="43" t="s">
        <v>179</v>
      </c>
    </row>
    <row r="44" spans="1:2" s="33" customFormat="1" ht="42.5" thickBot="1" x14ac:dyDescent="0.4">
      <c r="A44" s="46" t="s">
        <v>180</v>
      </c>
      <c r="B44" s="43" t="s">
        <v>181</v>
      </c>
    </row>
    <row r="45" spans="1:2" s="33" customFormat="1" ht="56.5" thickBot="1" x14ac:dyDescent="0.4">
      <c r="A45" s="43" t="s">
        <v>182</v>
      </c>
      <c r="B45" s="43" t="s">
        <v>183</v>
      </c>
    </row>
    <row r="46" spans="1:2" s="32" customFormat="1" ht="15" thickBot="1" x14ac:dyDescent="0.4">
      <c r="A46" s="42" t="s">
        <v>182</v>
      </c>
      <c r="B46" s="42" t="s">
        <v>184</v>
      </c>
    </row>
    <row r="47" spans="1:2" s="32" customFormat="1" ht="15" thickBot="1" x14ac:dyDescent="0.4">
      <c r="A47" s="42" t="s">
        <v>182</v>
      </c>
      <c r="B47" s="42" t="s">
        <v>185</v>
      </c>
    </row>
    <row r="48" spans="1:2" s="32" customFormat="1" ht="15" thickBot="1" x14ac:dyDescent="0.4">
      <c r="A48" s="42" t="s">
        <v>182</v>
      </c>
      <c r="B48" s="42" t="s">
        <v>186</v>
      </c>
    </row>
    <row r="49" spans="1:2" s="32" customFormat="1" ht="28.5" thickBot="1" x14ac:dyDescent="0.4">
      <c r="A49" s="42" t="s">
        <v>182</v>
      </c>
      <c r="B49" s="42" t="s">
        <v>187</v>
      </c>
    </row>
    <row r="50" spans="1:2" s="32" customFormat="1" ht="15" thickBot="1" x14ac:dyDescent="0.4">
      <c r="A50" s="42" t="s">
        <v>182</v>
      </c>
      <c r="B50" s="42" t="s">
        <v>188</v>
      </c>
    </row>
    <row r="51" spans="1:2" s="33" customFormat="1" ht="28.5" thickBot="1" x14ac:dyDescent="0.4">
      <c r="A51" s="43" t="s">
        <v>182</v>
      </c>
      <c r="B51" s="43" t="s">
        <v>189</v>
      </c>
    </row>
    <row r="52" spans="1:2" s="33" customFormat="1" ht="56.5" thickBot="1" x14ac:dyDescent="0.4">
      <c r="A52" s="43" t="s">
        <v>182</v>
      </c>
      <c r="B52" s="43" t="s">
        <v>190</v>
      </c>
    </row>
    <row r="53" spans="1:2" s="32" customFormat="1" ht="28.5" thickBot="1" x14ac:dyDescent="0.4">
      <c r="A53" s="42" t="s">
        <v>182</v>
      </c>
      <c r="B53" s="42" t="s">
        <v>191</v>
      </c>
    </row>
    <row r="54" spans="1:2" s="33" customFormat="1" ht="28.5" thickBot="1" x14ac:dyDescent="0.4">
      <c r="A54" s="43" t="s">
        <v>182</v>
      </c>
      <c r="B54" s="43" t="s">
        <v>192</v>
      </c>
    </row>
    <row r="55" spans="1:2" s="33" customFormat="1" ht="28.5" thickBot="1" x14ac:dyDescent="0.4">
      <c r="A55" s="43" t="s">
        <v>182</v>
      </c>
      <c r="B55" s="43" t="s">
        <v>193</v>
      </c>
    </row>
    <row r="56" spans="1:2" s="32" customFormat="1" ht="28.5" thickBot="1" x14ac:dyDescent="0.4">
      <c r="A56" s="42" t="s">
        <v>182</v>
      </c>
      <c r="B56" s="42" t="s">
        <v>194</v>
      </c>
    </row>
    <row r="57" spans="1:2" s="32" customFormat="1" ht="28.5" thickBot="1" x14ac:dyDescent="0.4">
      <c r="A57" s="42" t="s">
        <v>182</v>
      </c>
      <c r="B57" s="42" t="s">
        <v>195</v>
      </c>
    </row>
    <row r="58" spans="1:2" ht="15" thickBot="1" x14ac:dyDescent="0.4">
      <c r="A58" s="47"/>
      <c r="B58" s="47"/>
    </row>
    <row r="59" spans="1:2" s="33" customFormat="1" ht="14.4" customHeight="1" thickBot="1" x14ac:dyDescent="0.4">
      <c r="A59" s="314" t="s">
        <v>196</v>
      </c>
      <c r="B59" s="314"/>
    </row>
    <row r="60" spans="1:2" s="33" customFormat="1" ht="15" thickBot="1" x14ac:dyDescent="0.4">
      <c r="A60" s="48" t="s">
        <v>197</v>
      </c>
      <c r="B60" s="49" t="s">
        <v>198</v>
      </c>
    </row>
    <row r="61" spans="1:2" s="33" customFormat="1" ht="42.5" thickBot="1" x14ac:dyDescent="0.4">
      <c r="A61" s="50" t="s">
        <v>199</v>
      </c>
      <c r="B61" s="50" t="s">
        <v>200</v>
      </c>
    </row>
    <row r="62" spans="1:2" s="32" customFormat="1" ht="28.5" thickBot="1" x14ac:dyDescent="0.4">
      <c r="A62" s="50" t="s">
        <v>201</v>
      </c>
      <c r="B62" s="50" t="s">
        <v>202</v>
      </c>
    </row>
    <row r="63" spans="1:2" s="33" customFormat="1" ht="42.5" thickBot="1" x14ac:dyDescent="0.4">
      <c r="A63" s="50" t="s">
        <v>203</v>
      </c>
      <c r="B63" s="50" t="s">
        <v>204</v>
      </c>
    </row>
    <row r="64" spans="1:2" s="33" customFormat="1" ht="15" thickBot="1" x14ac:dyDescent="0.4">
      <c r="A64" s="51"/>
      <c r="B64" s="52"/>
    </row>
    <row r="65" spans="1:2" s="33" customFormat="1" ht="15" thickBot="1" x14ac:dyDescent="0.4">
      <c r="A65" s="48" t="s">
        <v>205</v>
      </c>
      <c r="B65" s="49" t="s">
        <v>198</v>
      </c>
    </row>
    <row r="66" spans="1:2" s="32" customFormat="1" ht="28.5" thickBot="1" x14ac:dyDescent="0.4">
      <c r="A66" s="50" t="s">
        <v>206</v>
      </c>
      <c r="B66" s="50" t="s">
        <v>207</v>
      </c>
    </row>
    <row r="67" spans="1:2" s="33" customFormat="1" ht="56.5" thickBot="1" x14ac:dyDescent="0.4">
      <c r="A67" s="50" t="s">
        <v>208</v>
      </c>
      <c r="B67" s="50" t="s">
        <v>209</v>
      </c>
    </row>
    <row r="68" spans="1:2" s="33" customFormat="1" ht="15" thickBot="1" x14ac:dyDescent="0.4">
      <c r="A68" s="51"/>
      <c r="B68" s="52"/>
    </row>
    <row r="69" spans="1:2" s="33" customFormat="1" ht="15" thickBot="1" x14ac:dyDescent="0.4">
      <c r="A69" s="48" t="s">
        <v>210</v>
      </c>
      <c r="B69" s="49" t="s">
        <v>198</v>
      </c>
    </row>
    <row r="70" spans="1:2" s="33" customFormat="1" ht="28.5" thickBot="1" x14ac:dyDescent="0.4">
      <c r="A70" s="50" t="s">
        <v>211</v>
      </c>
      <c r="B70" s="50" t="s">
        <v>212</v>
      </c>
    </row>
    <row r="71" spans="1:2" s="32" customFormat="1" ht="42.5" thickBot="1" x14ac:dyDescent="0.4">
      <c r="A71" s="50" t="s">
        <v>213</v>
      </c>
      <c r="B71" s="50" t="s">
        <v>214</v>
      </c>
    </row>
    <row r="72" spans="1:2" s="33" customFormat="1" ht="42.5" thickBot="1" x14ac:dyDescent="0.4">
      <c r="A72" s="50" t="s">
        <v>215</v>
      </c>
      <c r="B72" s="50" t="s">
        <v>209</v>
      </c>
    </row>
    <row r="73" spans="1:2" s="33" customFormat="1" ht="15" thickBot="1" x14ac:dyDescent="0.4">
      <c r="A73" s="51"/>
      <c r="B73" s="52"/>
    </row>
    <row r="74" spans="1:2" s="32" customFormat="1" ht="15" thickBot="1" x14ac:dyDescent="0.4">
      <c r="A74" s="48" t="s">
        <v>216</v>
      </c>
      <c r="B74" s="49" t="s">
        <v>198</v>
      </c>
    </row>
    <row r="75" spans="1:2" s="33" customFormat="1" ht="42.5" thickBot="1" x14ac:dyDescent="0.4">
      <c r="A75" s="50" t="s">
        <v>217</v>
      </c>
      <c r="B75" s="50" t="s">
        <v>218</v>
      </c>
    </row>
    <row r="76" spans="1:2" s="33" customFormat="1" ht="15" thickBot="1" x14ac:dyDescent="0.4">
      <c r="A76" s="51"/>
      <c r="B76" s="52"/>
    </row>
    <row r="77" spans="1:2" s="33" customFormat="1" ht="15" thickBot="1" x14ac:dyDescent="0.4">
      <c r="A77" s="48" t="s">
        <v>219</v>
      </c>
      <c r="B77" s="49" t="s">
        <v>198</v>
      </c>
    </row>
    <row r="78" spans="1:2" s="32" customFormat="1" ht="28.5" thickBot="1" x14ac:dyDescent="0.4">
      <c r="A78" s="50" t="s">
        <v>220</v>
      </c>
      <c r="B78" s="50" t="s">
        <v>209</v>
      </c>
    </row>
    <row r="79" spans="1:2" s="32" customFormat="1" ht="42.5" thickBot="1" x14ac:dyDescent="0.4">
      <c r="A79" s="50" t="s">
        <v>221</v>
      </c>
      <c r="B79" s="50" t="s">
        <v>209</v>
      </c>
    </row>
    <row r="80" spans="1:2" s="33" customFormat="1" ht="15" thickBot="1" x14ac:dyDescent="0.4">
      <c r="A80" s="51"/>
      <c r="B80" s="52"/>
    </row>
    <row r="81" spans="1:2" s="33" customFormat="1" ht="15" thickBot="1" x14ac:dyDescent="0.4">
      <c r="A81" s="48" t="s">
        <v>222</v>
      </c>
      <c r="B81" s="49" t="s">
        <v>198</v>
      </c>
    </row>
    <row r="82" spans="1:2" s="32" customFormat="1" ht="28.5" thickBot="1" x14ac:dyDescent="0.4">
      <c r="A82" s="49" t="s">
        <v>223</v>
      </c>
      <c r="B82" s="49" t="s">
        <v>224</v>
      </c>
    </row>
    <row r="83" spans="1:2" s="33" customFormat="1" ht="42.5" thickBot="1" x14ac:dyDescent="0.4">
      <c r="A83" s="50" t="s">
        <v>225</v>
      </c>
      <c r="B83" s="50" t="s">
        <v>147</v>
      </c>
    </row>
    <row r="84" spans="1:2" s="33" customFormat="1" ht="15" thickBot="1" x14ac:dyDescent="0.4">
      <c r="A84" s="51"/>
      <c r="B84" s="52"/>
    </row>
    <row r="85" spans="1:2" s="33" customFormat="1" ht="15" thickBot="1" x14ac:dyDescent="0.4">
      <c r="A85" s="48" t="s">
        <v>226</v>
      </c>
      <c r="B85" s="49" t="s">
        <v>198</v>
      </c>
    </row>
    <row r="86" spans="1:2" s="33" customFormat="1" ht="28.5" thickBot="1" x14ac:dyDescent="0.4">
      <c r="A86" s="50" t="s">
        <v>227</v>
      </c>
      <c r="B86" s="50" t="s">
        <v>224</v>
      </c>
    </row>
    <row r="87" spans="1:2" s="33" customFormat="1" ht="56.5" thickBot="1" x14ac:dyDescent="0.4">
      <c r="A87" s="50" t="s">
        <v>228</v>
      </c>
      <c r="B87" s="50" t="s">
        <v>147</v>
      </c>
    </row>
    <row r="88" spans="1:2" s="33" customFormat="1" x14ac:dyDescent="0.3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B88"/>
  <sheetViews>
    <sheetView showGridLines="0" zoomScaleNormal="100" zoomScalePageLayoutView="85" workbookViewId="0"/>
  </sheetViews>
  <sheetFormatPr defaultColWidth="8.54296875" defaultRowHeight="14.5" x14ac:dyDescent="0.35"/>
  <cols>
    <col min="1" max="1" width="38.453125" style="30" customWidth="1"/>
    <col min="2" max="2" width="78.6328125" style="30" customWidth="1"/>
    <col min="3" max="16384" width="8.54296875" style="30"/>
  </cols>
  <sheetData>
    <row r="1" spans="1:2" s="29" customFormat="1" ht="30" x14ac:dyDescent="0.35">
      <c r="A1" s="34" t="s">
        <v>134</v>
      </c>
      <c r="B1" s="28"/>
    </row>
    <row r="2" spans="1:2" s="29" customFormat="1" ht="30" x14ac:dyDescent="0.35">
      <c r="A2" s="34"/>
      <c r="B2" s="28"/>
    </row>
    <row r="3" spans="1:2" s="29" customFormat="1" ht="23" thickBot="1" x14ac:dyDescent="0.4">
      <c r="A3" s="316" t="s">
        <v>242</v>
      </c>
      <c r="B3" s="316"/>
    </row>
    <row r="4" spans="1:2" ht="15" thickBot="1" x14ac:dyDescent="0.4">
      <c r="A4" s="36" t="s">
        <v>135</v>
      </c>
      <c r="B4" s="37" t="s">
        <v>136</v>
      </c>
    </row>
    <row r="5" spans="1:2" ht="29" thickBot="1" x14ac:dyDescent="0.4">
      <c r="A5" s="38" t="s">
        <v>137</v>
      </c>
      <c r="B5" s="37" t="s">
        <v>229</v>
      </c>
    </row>
    <row r="6" spans="1:2" ht="15" thickBot="1" x14ac:dyDescent="0.4">
      <c r="A6" s="38" t="s">
        <v>139</v>
      </c>
      <c r="B6" s="39">
        <v>43585</v>
      </c>
    </row>
    <row r="7" spans="1:2" ht="15" thickBot="1" x14ac:dyDescent="0.4">
      <c r="A7" s="36" t="s">
        <v>140</v>
      </c>
      <c r="B7" s="37" t="s">
        <v>230</v>
      </c>
    </row>
    <row r="8" spans="1:2" ht="15" thickBot="1" x14ac:dyDescent="0.4">
      <c r="A8" s="40"/>
      <c r="B8" s="40"/>
    </row>
    <row r="9" spans="1:2" s="31" customFormat="1" ht="15" thickBot="1" x14ac:dyDescent="0.4">
      <c r="A9" s="314" t="s">
        <v>141</v>
      </c>
      <c r="B9" s="314"/>
    </row>
    <row r="10" spans="1:2" s="32" customFormat="1" ht="15" thickBot="1" x14ac:dyDescent="0.4">
      <c r="A10" s="41" t="s">
        <v>142</v>
      </c>
      <c r="B10" s="42" t="s">
        <v>143</v>
      </c>
    </row>
    <row r="11" spans="1:2" s="32" customFormat="1" ht="15" thickBot="1" x14ac:dyDescent="0.4">
      <c r="A11" s="42" t="s">
        <v>144</v>
      </c>
      <c r="B11" s="42" t="s">
        <v>145</v>
      </c>
    </row>
    <row r="12" spans="1:2" s="32" customFormat="1" ht="15" thickBot="1" x14ac:dyDescent="0.4">
      <c r="A12" s="42" t="s">
        <v>144</v>
      </c>
      <c r="B12" s="42" t="s">
        <v>146</v>
      </c>
    </row>
    <row r="13" spans="1:2" s="32" customFormat="1" ht="15" thickBot="1" x14ac:dyDescent="0.4">
      <c r="A13" s="42" t="s">
        <v>147</v>
      </c>
      <c r="B13" s="42" t="s">
        <v>148</v>
      </c>
    </row>
    <row r="14" spans="1:2" s="32" customFormat="1" ht="42.5" thickBot="1" x14ac:dyDescent="0.4">
      <c r="A14" s="42" t="s">
        <v>144</v>
      </c>
      <c r="B14" s="42" t="s">
        <v>149</v>
      </c>
    </row>
    <row r="15" spans="1:2" s="32" customFormat="1" ht="15" thickBot="1" x14ac:dyDescent="0.4">
      <c r="A15" s="42" t="s">
        <v>144</v>
      </c>
      <c r="B15" s="42" t="s">
        <v>150</v>
      </c>
    </row>
    <row r="16" spans="1:2" s="32" customFormat="1" ht="15" thickBot="1" x14ac:dyDescent="0.4">
      <c r="A16" s="41" t="s">
        <v>151</v>
      </c>
      <c r="B16" s="42" t="s">
        <v>143</v>
      </c>
    </row>
    <row r="17" spans="1:2" s="32" customFormat="1" ht="15" thickBot="1" x14ac:dyDescent="0.4">
      <c r="A17" s="42" t="s">
        <v>144</v>
      </c>
      <c r="B17" s="42" t="s">
        <v>152</v>
      </c>
    </row>
    <row r="18" spans="1:2" s="32" customFormat="1" ht="15" thickBot="1" x14ac:dyDescent="0.4">
      <c r="A18" s="42" t="s">
        <v>147</v>
      </c>
      <c r="B18" s="42" t="s">
        <v>153</v>
      </c>
    </row>
    <row r="19" spans="1:2" s="32" customFormat="1" ht="15" thickBot="1" x14ac:dyDescent="0.4">
      <c r="A19" s="42" t="s">
        <v>144</v>
      </c>
      <c r="B19" s="42" t="s">
        <v>154</v>
      </c>
    </row>
    <row r="20" spans="1:2" s="32" customFormat="1" ht="42.5" thickBot="1" x14ac:dyDescent="0.4">
      <c r="A20" s="42" t="s">
        <v>144</v>
      </c>
      <c r="B20" s="42" t="s">
        <v>155</v>
      </c>
    </row>
    <row r="21" spans="1:2" s="32" customFormat="1" ht="15" thickBot="1" x14ac:dyDescent="0.4">
      <c r="A21" s="42" t="s">
        <v>144</v>
      </c>
      <c r="B21" s="42" t="s">
        <v>156</v>
      </c>
    </row>
    <row r="22" spans="1:2" s="32" customFormat="1" ht="15" thickBot="1" x14ac:dyDescent="0.4">
      <c r="A22" s="41" t="s">
        <v>157</v>
      </c>
      <c r="B22" s="42" t="s">
        <v>158</v>
      </c>
    </row>
    <row r="23" spans="1:2" s="32" customFormat="1" ht="15" thickBot="1" x14ac:dyDescent="0.4">
      <c r="A23" s="42" t="s">
        <v>144</v>
      </c>
      <c r="B23" s="42" t="s">
        <v>159</v>
      </c>
    </row>
    <row r="24" spans="1:2" s="32" customFormat="1" ht="15" thickBot="1" x14ac:dyDescent="0.4">
      <c r="A24" s="42" t="s">
        <v>144</v>
      </c>
      <c r="B24" s="42" t="s">
        <v>160</v>
      </c>
    </row>
    <row r="25" spans="1:2" s="32" customFormat="1" ht="15" thickBot="1" x14ac:dyDescent="0.4">
      <c r="A25" s="42" t="s">
        <v>144</v>
      </c>
      <c r="B25" s="42" t="s">
        <v>161</v>
      </c>
    </row>
    <row r="26" spans="1:2" s="32" customFormat="1" ht="15" thickBot="1" x14ac:dyDescent="0.4">
      <c r="A26" s="42" t="s">
        <v>144</v>
      </c>
      <c r="B26" s="42" t="s">
        <v>162</v>
      </c>
    </row>
    <row r="27" spans="1:2" s="33" customFormat="1" ht="28.5" thickBot="1" x14ac:dyDescent="0.4">
      <c r="A27" s="43" t="s">
        <v>144</v>
      </c>
      <c r="B27" s="43" t="s">
        <v>163</v>
      </c>
    </row>
    <row r="28" spans="1:2" s="32" customFormat="1" ht="15" thickBot="1" x14ac:dyDescent="0.4">
      <c r="A28" s="41" t="s">
        <v>164</v>
      </c>
      <c r="B28" s="42" t="s">
        <v>158</v>
      </c>
    </row>
    <row r="29" spans="1:2" s="33" customFormat="1" ht="28.5" thickBot="1" x14ac:dyDescent="0.4">
      <c r="A29" s="43" t="s">
        <v>144</v>
      </c>
      <c r="B29" s="43" t="s">
        <v>165</v>
      </c>
    </row>
    <row r="30" spans="1:2" s="33" customFormat="1" ht="28.5" thickBot="1" x14ac:dyDescent="0.4">
      <c r="A30" s="43" t="s">
        <v>144</v>
      </c>
      <c r="B30" s="43" t="s">
        <v>166</v>
      </c>
    </row>
    <row r="31" spans="1:2" s="32" customFormat="1" ht="28.5" thickBot="1" x14ac:dyDescent="0.4">
      <c r="A31" s="42" t="s">
        <v>144</v>
      </c>
      <c r="B31" s="42" t="s">
        <v>167</v>
      </c>
    </row>
    <row r="32" spans="1:2" s="33" customFormat="1" ht="28.5" thickBot="1" x14ac:dyDescent="0.4">
      <c r="A32" s="43" t="s">
        <v>144</v>
      </c>
      <c r="B32" s="43" t="s">
        <v>168</v>
      </c>
    </row>
    <row r="33" spans="1:2" s="32" customFormat="1" ht="15" thickBot="1" x14ac:dyDescent="0.4">
      <c r="A33" s="42" t="s">
        <v>144</v>
      </c>
      <c r="B33" s="42" t="s">
        <v>169</v>
      </c>
    </row>
    <row r="34" spans="1:2" s="32" customFormat="1" ht="15" thickBot="1" x14ac:dyDescent="0.4">
      <c r="A34" s="41" t="s">
        <v>170</v>
      </c>
      <c r="B34" s="42" t="s">
        <v>143</v>
      </c>
    </row>
    <row r="35" spans="1:2" s="32" customFormat="1" ht="15" thickBot="1" x14ac:dyDescent="0.4">
      <c r="A35" s="42" t="s">
        <v>147</v>
      </c>
      <c r="B35" s="42" t="s">
        <v>171</v>
      </c>
    </row>
    <row r="36" spans="1:2" s="32" customFormat="1" ht="15" thickBot="1" x14ac:dyDescent="0.4">
      <c r="A36" s="42" t="s">
        <v>144</v>
      </c>
      <c r="B36" s="42" t="s">
        <v>172</v>
      </c>
    </row>
    <row r="37" spans="1:2" s="32" customFormat="1" ht="15" thickBot="1" x14ac:dyDescent="0.4">
      <c r="A37" s="42" t="s">
        <v>144</v>
      </c>
      <c r="B37" s="42" t="s">
        <v>173</v>
      </c>
    </row>
    <row r="38" spans="1:2" s="32" customFormat="1" ht="28.5" thickBot="1" x14ac:dyDescent="0.4">
      <c r="A38" s="42" t="s">
        <v>144</v>
      </c>
      <c r="B38" s="42" t="s">
        <v>174</v>
      </c>
    </row>
    <row r="39" spans="1:2" s="32" customFormat="1" ht="15" thickBot="1" x14ac:dyDescent="0.4">
      <c r="A39" s="42" t="s">
        <v>144</v>
      </c>
      <c r="B39" s="42" t="s">
        <v>175</v>
      </c>
    </row>
    <row r="40" spans="1:2" ht="15" thickBot="1" x14ac:dyDescent="0.4">
      <c r="A40" s="45"/>
      <c r="B40" s="45"/>
    </row>
    <row r="41" spans="1:2" ht="14.4" customHeight="1" thickBot="1" x14ac:dyDescent="0.4">
      <c r="A41" s="314" t="s">
        <v>176</v>
      </c>
      <c r="B41" s="314"/>
    </row>
    <row r="42" spans="1:2" s="33" customFormat="1" ht="42.5" thickBot="1" x14ac:dyDescent="0.4">
      <c r="A42" s="46" t="s">
        <v>177</v>
      </c>
      <c r="B42" s="43" t="s">
        <v>178</v>
      </c>
    </row>
    <row r="43" spans="1:2" s="32" customFormat="1" ht="84.5" thickBot="1" x14ac:dyDescent="0.4">
      <c r="A43" s="46"/>
      <c r="B43" s="43" t="s">
        <v>179</v>
      </c>
    </row>
    <row r="44" spans="1:2" s="33" customFormat="1" ht="42.5" thickBot="1" x14ac:dyDescent="0.4">
      <c r="A44" s="46" t="s">
        <v>180</v>
      </c>
      <c r="B44" s="43" t="s">
        <v>181</v>
      </c>
    </row>
    <row r="45" spans="1:2" s="33" customFormat="1" ht="56.5" thickBot="1" x14ac:dyDescent="0.4">
      <c r="A45" s="43" t="s">
        <v>182</v>
      </c>
      <c r="B45" s="43" t="s">
        <v>183</v>
      </c>
    </row>
    <row r="46" spans="1:2" s="32" customFormat="1" ht="15" thickBot="1" x14ac:dyDescent="0.4">
      <c r="A46" s="42" t="s">
        <v>182</v>
      </c>
      <c r="B46" s="42" t="s">
        <v>184</v>
      </c>
    </row>
    <row r="47" spans="1:2" s="32" customFormat="1" ht="15" thickBot="1" x14ac:dyDescent="0.4">
      <c r="A47" s="42" t="s">
        <v>182</v>
      </c>
      <c r="B47" s="42" t="s">
        <v>185</v>
      </c>
    </row>
    <row r="48" spans="1:2" s="32" customFormat="1" ht="15" thickBot="1" x14ac:dyDescent="0.4">
      <c r="A48" s="42" t="s">
        <v>182</v>
      </c>
      <c r="B48" s="42" t="s">
        <v>186</v>
      </c>
    </row>
    <row r="49" spans="1:2" s="32" customFormat="1" ht="28.5" thickBot="1" x14ac:dyDescent="0.4">
      <c r="A49" s="42" t="s">
        <v>182</v>
      </c>
      <c r="B49" s="42" t="s">
        <v>187</v>
      </c>
    </row>
    <row r="50" spans="1:2" s="32" customFormat="1" ht="15" thickBot="1" x14ac:dyDescent="0.4">
      <c r="A50" s="42" t="s">
        <v>182</v>
      </c>
      <c r="B50" s="42" t="s">
        <v>188</v>
      </c>
    </row>
    <row r="51" spans="1:2" s="33" customFormat="1" ht="28.5" thickBot="1" x14ac:dyDescent="0.4">
      <c r="A51" s="43" t="s">
        <v>182</v>
      </c>
      <c r="B51" s="43" t="s">
        <v>189</v>
      </c>
    </row>
    <row r="52" spans="1:2" s="33" customFormat="1" ht="56.5" thickBot="1" x14ac:dyDescent="0.4">
      <c r="A52" s="43" t="s">
        <v>182</v>
      </c>
      <c r="B52" s="43" t="s">
        <v>190</v>
      </c>
    </row>
    <row r="53" spans="1:2" s="32" customFormat="1" ht="28.5" thickBot="1" x14ac:dyDescent="0.4">
      <c r="A53" s="42" t="s">
        <v>182</v>
      </c>
      <c r="B53" s="42" t="s">
        <v>191</v>
      </c>
    </row>
    <row r="54" spans="1:2" s="33" customFormat="1" ht="28.5" thickBot="1" x14ac:dyDescent="0.4">
      <c r="A54" s="43" t="s">
        <v>182</v>
      </c>
      <c r="B54" s="43" t="s">
        <v>192</v>
      </c>
    </row>
    <row r="55" spans="1:2" s="33" customFormat="1" ht="28.5" thickBot="1" x14ac:dyDescent="0.4">
      <c r="A55" s="43" t="s">
        <v>182</v>
      </c>
      <c r="B55" s="43" t="s">
        <v>193</v>
      </c>
    </row>
    <row r="56" spans="1:2" s="32" customFormat="1" ht="28.5" thickBot="1" x14ac:dyDescent="0.4">
      <c r="A56" s="42" t="s">
        <v>182</v>
      </c>
      <c r="B56" s="42" t="s">
        <v>194</v>
      </c>
    </row>
    <row r="57" spans="1:2" s="32" customFormat="1" ht="28.5" thickBot="1" x14ac:dyDescent="0.4">
      <c r="A57" s="42" t="s">
        <v>182</v>
      </c>
      <c r="B57" s="42" t="s">
        <v>195</v>
      </c>
    </row>
    <row r="58" spans="1:2" ht="15" thickBot="1" x14ac:dyDescent="0.4">
      <c r="A58" s="47"/>
      <c r="B58" s="47"/>
    </row>
    <row r="59" spans="1:2" s="33" customFormat="1" ht="14.4" customHeight="1" thickBot="1" x14ac:dyDescent="0.4">
      <c r="A59" s="314" t="s">
        <v>196</v>
      </c>
      <c r="B59" s="314"/>
    </row>
    <row r="60" spans="1:2" s="33" customFormat="1" ht="15" thickBot="1" x14ac:dyDescent="0.4">
      <c r="A60" s="48" t="s">
        <v>197</v>
      </c>
      <c r="B60" s="49" t="s">
        <v>198</v>
      </c>
    </row>
    <row r="61" spans="1:2" s="33" customFormat="1" ht="42.5" thickBot="1" x14ac:dyDescent="0.4">
      <c r="A61" s="50" t="s">
        <v>199</v>
      </c>
      <c r="B61" s="50" t="s">
        <v>231</v>
      </c>
    </row>
    <row r="62" spans="1:2" s="32" customFormat="1" ht="28.5" thickBot="1" x14ac:dyDescent="0.4">
      <c r="A62" s="50" t="s">
        <v>201</v>
      </c>
      <c r="B62" s="50" t="s">
        <v>202</v>
      </c>
    </row>
    <row r="63" spans="1:2" s="33" customFormat="1" ht="42.5" thickBot="1" x14ac:dyDescent="0.4">
      <c r="A63" s="50" t="s">
        <v>203</v>
      </c>
      <c r="B63" s="50" t="s">
        <v>209</v>
      </c>
    </row>
    <row r="64" spans="1:2" s="33" customFormat="1" ht="15" thickBot="1" x14ac:dyDescent="0.4">
      <c r="A64" s="52"/>
      <c r="B64" s="52"/>
    </row>
    <row r="65" spans="1:2" s="33" customFormat="1" ht="15" thickBot="1" x14ac:dyDescent="0.4">
      <c r="A65" s="48" t="s">
        <v>205</v>
      </c>
      <c r="B65" s="49" t="s">
        <v>198</v>
      </c>
    </row>
    <row r="66" spans="1:2" s="32" customFormat="1" ht="28.5" thickBot="1" x14ac:dyDescent="0.4">
      <c r="A66" s="50" t="s">
        <v>206</v>
      </c>
      <c r="B66" s="50" t="s">
        <v>207</v>
      </c>
    </row>
    <row r="67" spans="1:2" s="33" customFormat="1" ht="56.5" thickBot="1" x14ac:dyDescent="0.4">
      <c r="A67" s="50" t="s">
        <v>208</v>
      </c>
      <c r="B67" s="50" t="s">
        <v>209</v>
      </c>
    </row>
    <row r="68" spans="1:2" s="33" customFormat="1" ht="15" thickBot="1" x14ac:dyDescent="0.4">
      <c r="A68" s="52"/>
      <c r="B68" s="52"/>
    </row>
    <row r="69" spans="1:2" s="33" customFormat="1" ht="15" thickBot="1" x14ac:dyDescent="0.4">
      <c r="A69" s="48" t="s">
        <v>210</v>
      </c>
      <c r="B69" s="49" t="s">
        <v>198</v>
      </c>
    </row>
    <row r="70" spans="1:2" s="33" customFormat="1" ht="28.5" thickBot="1" x14ac:dyDescent="0.4">
      <c r="A70" s="50" t="s">
        <v>211</v>
      </c>
      <c r="B70" s="50" t="s">
        <v>232</v>
      </c>
    </row>
    <row r="71" spans="1:2" s="32" customFormat="1" ht="42.5" thickBot="1" x14ac:dyDescent="0.4">
      <c r="A71" s="50" t="s">
        <v>213</v>
      </c>
      <c r="B71" s="50" t="s">
        <v>214</v>
      </c>
    </row>
    <row r="72" spans="1:2" s="33" customFormat="1" ht="42.5" thickBot="1" x14ac:dyDescent="0.4">
      <c r="A72" s="50" t="s">
        <v>215</v>
      </c>
      <c r="B72" s="50" t="s">
        <v>209</v>
      </c>
    </row>
    <row r="73" spans="1:2" s="33" customFormat="1" ht="15" thickBot="1" x14ac:dyDescent="0.4">
      <c r="A73" s="52"/>
      <c r="B73" s="52"/>
    </row>
    <row r="74" spans="1:2" s="32" customFormat="1" ht="15" thickBot="1" x14ac:dyDescent="0.4">
      <c r="A74" s="48" t="s">
        <v>216</v>
      </c>
      <c r="B74" s="49" t="s">
        <v>198</v>
      </c>
    </row>
    <row r="75" spans="1:2" s="33" customFormat="1" ht="42.5" thickBot="1" x14ac:dyDescent="0.4">
      <c r="A75" s="50" t="s">
        <v>217</v>
      </c>
      <c r="B75" s="50" t="s">
        <v>218</v>
      </c>
    </row>
    <row r="76" spans="1:2" s="33" customFormat="1" ht="15" thickBot="1" x14ac:dyDescent="0.4">
      <c r="A76" s="52"/>
      <c r="B76" s="52"/>
    </row>
    <row r="77" spans="1:2" s="33" customFormat="1" ht="15" thickBot="1" x14ac:dyDescent="0.4">
      <c r="A77" s="48" t="s">
        <v>219</v>
      </c>
      <c r="B77" s="49" t="s">
        <v>198</v>
      </c>
    </row>
    <row r="78" spans="1:2" s="32" customFormat="1" ht="28.5" thickBot="1" x14ac:dyDescent="0.4">
      <c r="A78" s="50" t="s">
        <v>220</v>
      </c>
      <c r="B78" s="50" t="s">
        <v>209</v>
      </c>
    </row>
    <row r="79" spans="1:2" s="32" customFormat="1" ht="42.5" thickBot="1" x14ac:dyDescent="0.4">
      <c r="A79" s="50" t="s">
        <v>221</v>
      </c>
      <c r="B79" s="50" t="s">
        <v>209</v>
      </c>
    </row>
    <row r="80" spans="1:2" s="33" customFormat="1" ht="15" thickBot="1" x14ac:dyDescent="0.4">
      <c r="A80" s="52"/>
      <c r="B80" s="52"/>
    </row>
    <row r="81" spans="1:2" s="33" customFormat="1" ht="15" thickBot="1" x14ac:dyDescent="0.4">
      <c r="A81" s="48" t="s">
        <v>222</v>
      </c>
      <c r="B81" s="49" t="s">
        <v>198</v>
      </c>
    </row>
    <row r="82" spans="1:2" s="32" customFormat="1" ht="28.5" thickBot="1" x14ac:dyDescent="0.4">
      <c r="A82" s="49" t="s">
        <v>223</v>
      </c>
      <c r="B82" s="49" t="s">
        <v>224</v>
      </c>
    </row>
    <row r="83" spans="1:2" s="33" customFormat="1" ht="42.5" thickBot="1" x14ac:dyDescent="0.4">
      <c r="A83" s="50" t="s">
        <v>225</v>
      </c>
      <c r="B83" s="50" t="s">
        <v>147</v>
      </c>
    </row>
    <row r="84" spans="1:2" s="33" customFormat="1" ht="15" thickBot="1" x14ac:dyDescent="0.4">
      <c r="A84" s="52"/>
      <c r="B84" s="52"/>
    </row>
    <row r="85" spans="1:2" s="33" customFormat="1" ht="15" thickBot="1" x14ac:dyDescent="0.4">
      <c r="A85" s="48" t="s">
        <v>226</v>
      </c>
      <c r="B85" s="49" t="s">
        <v>198</v>
      </c>
    </row>
    <row r="86" spans="1:2" s="33" customFormat="1" ht="28.5" thickBot="1" x14ac:dyDescent="0.4">
      <c r="A86" s="50" t="s">
        <v>227</v>
      </c>
      <c r="B86" s="50" t="s">
        <v>224</v>
      </c>
    </row>
    <row r="87" spans="1:2" s="33" customFormat="1" ht="56.5" thickBot="1" x14ac:dyDescent="0.4">
      <c r="A87" s="50" t="s">
        <v>228</v>
      </c>
      <c r="B87" s="50" t="s">
        <v>147</v>
      </c>
    </row>
    <row r="88" spans="1:2" s="33" customFormat="1" x14ac:dyDescent="0.3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sqref="A1:B1"/>
    </sheetView>
  </sheetViews>
  <sheetFormatPr defaultColWidth="8.90625" defaultRowHeight="14.5" x14ac:dyDescent="0.35"/>
  <cols>
    <col min="1" max="1" width="39" style="30" customWidth="1"/>
    <col min="2" max="2" width="16.90625" style="30" customWidth="1"/>
    <col min="3" max="16384" width="8.90625" style="30"/>
  </cols>
  <sheetData>
    <row r="1" spans="1:5" ht="20.399999999999999" customHeight="1" x14ac:dyDescent="0.35">
      <c r="A1" s="232" t="s">
        <v>318</v>
      </c>
      <c r="B1" s="233"/>
    </row>
    <row r="2" spans="1:5" ht="15" customHeight="1" x14ac:dyDescent="0.35">
      <c r="A2" s="65" t="s">
        <v>319</v>
      </c>
      <c r="B2" s="78" t="s">
        <v>320</v>
      </c>
    </row>
    <row r="3" spans="1:5" x14ac:dyDescent="0.35">
      <c r="A3" s="65" t="s">
        <v>39</v>
      </c>
      <c r="B3" s="105">
        <v>0.67142781456953637</v>
      </c>
    </row>
    <row r="4" spans="1:5" x14ac:dyDescent="0.35">
      <c r="A4" s="65" t="s">
        <v>40</v>
      </c>
      <c r="B4" s="105">
        <v>9.0214569536423844E-2</v>
      </c>
    </row>
    <row r="5" spans="1:5" x14ac:dyDescent="0.35">
      <c r="A5" s="65" t="s">
        <v>41</v>
      </c>
      <c r="B5" s="105">
        <v>7.7690066225165569E-2</v>
      </c>
    </row>
    <row r="6" spans="1:5" x14ac:dyDescent="0.35">
      <c r="A6" s="65" t="s">
        <v>42</v>
      </c>
      <c r="B6" s="105">
        <v>0.16066754966887417</v>
      </c>
    </row>
    <row r="13" spans="1:5" x14ac:dyDescent="0.35">
      <c r="B13" s="97"/>
      <c r="C13" s="97"/>
      <c r="D13" s="97"/>
      <c r="E13" s="97"/>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88"/>
  <sheetViews>
    <sheetView showGridLines="0" zoomScaleNormal="100" workbookViewId="0"/>
  </sheetViews>
  <sheetFormatPr defaultColWidth="8.54296875" defaultRowHeight="14.5" x14ac:dyDescent="0.35"/>
  <cols>
    <col min="1" max="1" width="38.453125" style="30" customWidth="1"/>
    <col min="2" max="2" width="78.6328125" style="30" customWidth="1"/>
    <col min="3" max="16384" width="8.54296875" style="30"/>
  </cols>
  <sheetData>
    <row r="1" spans="1:2" s="29" customFormat="1" ht="30" x14ac:dyDescent="0.35">
      <c r="A1" s="34" t="s">
        <v>134</v>
      </c>
      <c r="B1" s="28"/>
    </row>
    <row r="2" spans="1:2" s="29" customFormat="1" ht="30" x14ac:dyDescent="0.35">
      <c r="A2" s="34"/>
      <c r="B2" s="28"/>
    </row>
    <row r="3" spans="1:2" s="29" customFormat="1" ht="23" thickBot="1" x14ac:dyDescent="0.4">
      <c r="A3" s="316" t="s">
        <v>243</v>
      </c>
      <c r="B3" s="316"/>
    </row>
    <row r="4" spans="1:2" ht="15" thickBot="1" x14ac:dyDescent="0.4">
      <c r="A4" s="36" t="s">
        <v>135</v>
      </c>
      <c r="B4" s="37" t="s">
        <v>136</v>
      </c>
    </row>
    <row r="5" spans="1:2" ht="15" thickBot="1" x14ac:dyDescent="0.4">
      <c r="A5" s="38" t="s">
        <v>137</v>
      </c>
      <c r="B5" s="37" t="s">
        <v>233</v>
      </c>
    </row>
    <row r="6" spans="1:2" ht="15" thickBot="1" x14ac:dyDescent="0.4">
      <c r="A6" s="38" t="s">
        <v>139</v>
      </c>
      <c r="B6" s="39">
        <v>43585</v>
      </c>
    </row>
    <row r="7" spans="1:2" ht="15" thickBot="1" x14ac:dyDescent="0.4">
      <c r="A7" s="36" t="s">
        <v>140</v>
      </c>
      <c r="B7" s="37" t="s">
        <v>230</v>
      </c>
    </row>
    <row r="8" spans="1:2" ht="15" thickBot="1" x14ac:dyDescent="0.4">
      <c r="A8" s="40"/>
      <c r="B8" s="40"/>
    </row>
    <row r="9" spans="1:2" s="31" customFormat="1" ht="15" thickBot="1" x14ac:dyDescent="0.4">
      <c r="A9" s="314" t="s">
        <v>141</v>
      </c>
      <c r="B9" s="314"/>
    </row>
    <row r="10" spans="1:2" s="32" customFormat="1" ht="15" thickBot="1" x14ac:dyDescent="0.4">
      <c r="A10" s="41" t="s">
        <v>142</v>
      </c>
      <c r="B10" s="42" t="s">
        <v>158</v>
      </c>
    </row>
    <row r="11" spans="1:2" s="32" customFormat="1" ht="15" thickBot="1" x14ac:dyDescent="0.4">
      <c r="A11" s="42" t="s">
        <v>144</v>
      </c>
      <c r="B11" s="42" t="s">
        <v>145</v>
      </c>
    </row>
    <row r="12" spans="1:2" s="32" customFormat="1" ht="15" thickBot="1" x14ac:dyDescent="0.4">
      <c r="A12" s="42" t="s">
        <v>144</v>
      </c>
      <c r="B12" s="42" t="s">
        <v>146</v>
      </c>
    </row>
    <row r="13" spans="1:2" s="32" customFormat="1" ht="15" thickBot="1" x14ac:dyDescent="0.4">
      <c r="A13" s="42" t="s">
        <v>144</v>
      </c>
      <c r="B13" s="42" t="s">
        <v>148</v>
      </c>
    </row>
    <row r="14" spans="1:2" s="32" customFormat="1" ht="15" thickBot="1" x14ac:dyDescent="0.4">
      <c r="A14" s="42" t="s">
        <v>144</v>
      </c>
      <c r="B14" s="42" t="s">
        <v>234</v>
      </c>
    </row>
    <row r="15" spans="1:2" s="32" customFormat="1" ht="15" thickBot="1" x14ac:dyDescent="0.4">
      <c r="A15" s="42" t="s">
        <v>144</v>
      </c>
      <c r="B15" s="42" t="s">
        <v>150</v>
      </c>
    </row>
    <row r="16" spans="1:2" s="32" customFormat="1" ht="15" thickBot="1" x14ac:dyDescent="0.4">
      <c r="A16" s="41" t="s">
        <v>151</v>
      </c>
      <c r="B16" s="42" t="s">
        <v>158</v>
      </c>
    </row>
    <row r="17" spans="1:2" s="32" customFormat="1" ht="15" thickBot="1" x14ac:dyDescent="0.4">
      <c r="A17" s="42" t="s">
        <v>144</v>
      </c>
      <c r="B17" s="42" t="s">
        <v>152</v>
      </c>
    </row>
    <row r="18" spans="1:2" s="32" customFormat="1" ht="15" thickBot="1" x14ac:dyDescent="0.4">
      <c r="A18" s="42" t="s">
        <v>144</v>
      </c>
      <c r="B18" s="42" t="s">
        <v>153</v>
      </c>
    </row>
    <row r="19" spans="1:2" s="32" customFormat="1" ht="15" thickBot="1" x14ac:dyDescent="0.4">
      <c r="A19" s="42" t="s">
        <v>144</v>
      </c>
      <c r="B19" s="42" t="s">
        <v>154</v>
      </c>
    </row>
    <row r="20" spans="1:2" s="32" customFormat="1" ht="42.5" thickBot="1" x14ac:dyDescent="0.4">
      <c r="A20" s="42" t="s">
        <v>144</v>
      </c>
      <c r="B20" s="42" t="s">
        <v>155</v>
      </c>
    </row>
    <row r="21" spans="1:2" s="32" customFormat="1" ht="15" thickBot="1" x14ac:dyDescent="0.4">
      <c r="A21" s="42" t="s">
        <v>144</v>
      </c>
      <c r="B21" s="42" t="s">
        <v>156</v>
      </c>
    </row>
    <row r="22" spans="1:2" s="32" customFormat="1" ht="15" thickBot="1" x14ac:dyDescent="0.4">
      <c r="A22" s="41" t="s">
        <v>157</v>
      </c>
      <c r="B22" s="42" t="s">
        <v>143</v>
      </c>
    </row>
    <row r="23" spans="1:2" s="32" customFormat="1" ht="15" thickBot="1" x14ac:dyDescent="0.4">
      <c r="A23" s="42" t="s">
        <v>144</v>
      </c>
      <c r="B23" s="42" t="s">
        <v>159</v>
      </c>
    </row>
    <row r="24" spans="1:2" s="32" customFormat="1" ht="15" thickBot="1" x14ac:dyDescent="0.4">
      <c r="A24" s="42" t="s">
        <v>144</v>
      </c>
      <c r="B24" s="42" t="s">
        <v>160</v>
      </c>
    </row>
    <row r="25" spans="1:2" s="32" customFormat="1" ht="15" thickBot="1" x14ac:dyDescent="0.4">
      <c r="A25" s="42" t="s">
        <v>144</v>
      </c>
      <c r="B25" s="42" t="s">
        <v>161</v>
      </c>
    </row>
    <row r="26" spans="1:2" s="32" customFormat="1" ht="15" thickBot="1" x14ac:dyDescent="0.4">
      <c r="A26" s="42" t="s">
        <v>144</v>
      </c>
      <c r="B26" s="42" t="s">
        <v>162</v>
      </c>
    </row>
    <row r="27" spans="1:2" s="33" customFormat="1" ht="28.5" thickBot="1" x14ac:dyDescent="0.4">
      <c r="A27" s="43" t="s">
        <v>147</v>
      </c>
      <c r="B27" s="43" t="s">
        <v>163</v>
      </c>
    </row>
    <row r="28" spans="1:2" s="32" customFormat="1" ht="15" thickBot="1" x14ac:dyDescent="0.4">
      <c r="A28" s="41" t="s">
        <v>164</v>
      </c>
      <c r="B28" s="42" t="s">
        <v>158</v>
      </c>
    </row>
    <row r="29" spans="1:2" s="33" customFormat="1" ht="28.5" thickBot="1" x14ac:dyDescent="0.4">
      <c r="A29" s="43" t="s">
        <v>144</v>
      </c>
      <c r="B29" s="43" t="s">
        <v>165</v>
      </c>
    </row>
    <row r="30" spans="1:2" s="33" customFormat="1" ht="28.5" thickBot="1" x14ac:dyDescent="0.4">
      <c r="A30" s="43" t="s">
        <v>144</v>
      </c>
      <c r="B30" s="43" t="s">
        <v>166</v>
      </c>
    </row>
    <row r="31" spans="1:2" s="32" customFormat="1" ht="15" thickBot="1" x14ac:dyDescent="0.4">
      <c r="A31" s="42" t="s">
        <v>144</v>
      </c>
      <c r="B31" s="44" t="s">
        <v>167</v>
      </c>
    </row>
    <row r="32" spans="1:2" s="33" customFormat="1" ht="28.5" thickBot="1" x14ac:dyDescent="0.4">
      <c r="A32" s="43" t="s">
        <v>144</v>
      </c>
      <c r="B32" s="43" t="s">
        <v>168</v>
      </c>
    </row>
    <row r="33" spans="1:2" s="32" customFormat="1" ht="15" thickBot="1" x14ac:dyDescent="0.4">
      <c r="A33" s="42" t="s">
        <v>144</v>
      </c>
      <c r="B33" s="42" t="s">
        <v>169</v>
      </c>
    </row>
    <row r="34" spans="1:2" s="32" customFormat="1" ht="15" thickBot="1" x14ac:dyDescent="0.4">
      <c r="A34" s="41" t="s">
        <v>170</v>
      </c>
      <c r="B34" s="42" t="s">
        <v>235</v>
      </c>
    </row>
    <row r="35" spans="1:2" s="32" customFormat="1" ht="15" thickBot="1" x14ac:dyDescent="0.4">
      <c r="A35" s="42" t="s">
        <v>147</v>
      </c>
      <c r="B35" s="42" t="s">
        <v>171</v>
      </c>
    </row>
    <row r="36" spans="1:2" s="32" customFormat="1" ht="15" thickBot="1" x14ac:dyDescent="0.4">
      <c r="A36" s="42" t="s">
        <v>144</v>
      </c>
      <c r="B36" s="42" t="s">
        <v>172</v>
      </c>
    </row>
    <row r="37" spans="1:2" s="32" customFormat="1" ht="15" thickBot="1" x14ac:dyDescent="0.4">
      <c r="A37" s="42" t="s">
        <v>144</v>
      </c>
      <c r="B37" s="42" t="s">
        <v>173</v>
      </c>
    </row>
    <row r="38" spans="1:2" s="32" customFormat="1" ht="28.5" thickBot="1" x14ac:dyDescent="0.4">
      <c r="A38" s="42" t="s">
        <v>147</v>
      </c>
      <c r="B38" s="42" t="s">
        <v>174</v>
      </c>
    </row>
    <row r="39" spans="1:2" s="32" customFormat="1" ht="15" thickBot="1" x14ac:dyDescent="0.4">
      <c r="A39" s="42" t="s">
        <v>147</v>
      </c>
      <c r="B39" s="42" t="s">
        <v>175</v>
      </c>
    </row>
    <row r="40" spans="1:2" ht="15" thickBot="1" x14ac:dyDescent="0.4">
      <c r="A40" s="45"/>
      <c r="B40" s="45"/>
    </row>
    <row r="41" spans="1:2" ht="15" thickBot="1" x14ac:dyDescent="0.4">
      <c r="A41" s="317" t="s">
        <v>176</v>
      </c>
      <c r="B41" s="317"/>
    </row>
    <row r="42" spans="1:2" s="33" customFormat="1" ht="42.5" thickBot="1" x14ac:dyDescent="0.4">
      <c r="A42" s="46" t="s">
        <v>177</v>
      </c>
      <c r="B42" s="43" t="s">
        <v>178</v>
      </c>
    </row>
    <row r="43" spans="1:2" s="32" customFormat="1" ht="84.5" thickBot="1" x14ac:dyDescent="0.4">
      <c r="A43" s="46"/>
      <c r="B43" s="43" t="s">
        <v>179</v>
      </c>
    </row>
    <row r="44" spans="1:2" s="33" customFormat="1" ht="42.5" thickBot="1" x14ac:dyDescent="0.4">
      <c r="A44" s="46" t="s">
        <v>180</v>
      </c>
      <c r="B44" s="43" t="s">
        <v>181</v>
      </c>
    </row>
    <row r="45" spans="1:2" s="33" customFormat="1" ht="56.5" thickBot="1" x14ac:dyDescent="0.4">
      <c r="A45" s="43" t="s">
        <v>182</v>
      </c>
      <c r="B45" s="43" t="s">
        <v>183</v>
      </c>
    </row>
    <row r="46" spans="1:2" s="32" customFormat="1" ht="15" thickBot="1" x14ac:dyDescent="0.4">
      <c r="A46" s="42" t="s">
        <v>182</v>
      </c>
      <c r="B46" s="42" t="s">
        <v>184</v>
      </c>
    </row>
    <row r="47" spans="1:2" s="32" customFormat="1" ht="15" thickBot="1" x14ac:dyDescent="0.4">
      <c r="A47" s="42" t="s">
        <v>182</v>
      </c>
      <c r="B47" s="42" t="s">
        <v>185</v>
      </c>
    </row>
    <row r="48" spans="1:2" s="32" customFormat="1" ht="15" thickBot="1" x14ac:dyDescent="0.4">
      <c r="A48" s="42" t="s">
        <v>182</v>
      </c>
      <c r="B48" s="42" t="s">
        <v>186</v>
      </c>
    </row>
    <row r="49" spans="1:2" s="32" customFormat="1" ht="28.5" thickBot="1" x14ac:dyDescent="0.4">
      <c r="A49" s="42" t="s">
        <v>182</v>
      </c>
      <c r="B49" s="42" t="s">
        <v>187</v>
      </c>
    </row>
    <row r="50" spans="1:2" s="32" customFormat="1" ht="15" thickBot="1" x14ac:dyDescent="0.4">
      <c r="A50" s="42" t="s">
        <v>182</v>
      </c>
      <c r="B50" s="42" t="s">
        <v>188</v>
      </c>
    </row>
    <row r="51" spans="1:2" s="33" customFormat="1" ht="28.5" thickBot="1" x14ac:dyDescent="0.4">
      <c r="A51" s="43" t="s">
        <v>182</v>
      </c>
      <c r="B51" s="43" t="s">
        <v>189</v>
      </c>
    </row>
    <row r="52" spans="1:2" s="33" customFormat="1" ht="56.5" thickBot="1" x14ac:dyDescent="0.4">
      <c r="A52" s="43" t="s">
        <v>182</v>
      </c>
      <c r="B52" s="43" t="s">
        <v>190</v>
      </c>
    </row>
    <row r="53" spans="1:2" s="32" customFormat="1" ht="28.5" thickBot="1" x14ac:dyDescent="0.4">
      <c r="A53" s="42" t="s">
        <v>182</v>
      </c>
      <c r="B53" s="42" t="s">
        <v>191</v>
      </c>
    </row>
    <row r="54" spans="1:2" s="33" customFormat="1" ht="28.5" thickBot="1" x14ac:dyDescent="0.4">
      <c r="A54" s="43" t="s">
        <v>182</v>
      </c>
      <c r="B54" s="43" t="s">
        <v>192</v>
      </c>
    </row>
    <row r="55" spans="1:2" s="33" customFormat="1" ht="28.5" thickBot="1" x14ac:dyDescent="0.4">
      <c r="A55" s="43" t="s">
        <v>182</v>
      </c>
      <c r="B55" s="43" t="s">
        <v>193</v>
      </c>
    </row>
    <row r="56" spans="1:2" s="32" customFormat="1" ht="28.5" thickBot="1" x14ac:dyDescent="0.4">
      <c r="A56" s="42" t="s">
        <v>182</v>
      </c>
      <c r="B56" s="42" t="s">
        <v>194</v>
      </c>
    </row>
    <row r="57" spans="1:2" s="32" customFormat="1" ht="28.5" thickBot="1" x14ac:dyDescent="0.4">
      <c r="A57" s="42" t="s">
        <v>182</v>
      </c>
      <c r="B57" s="42" t="s">
        <v>195</v>
      </c>
    </row>
    <row r="58" spans="1:2" ht="15" thickBot="1" x14ac:dyDescent="0.4">
      <c r="A58" s="47"/>
      <c r="B58" s="47"/>
    </row>
    <row r="59" spans="1:2" s="33" customFormat="1" ht="15" thickBot="1" x14ac:dyDescent="0.4">
      <c r="A59" s="317" t="s">
        <v>196</v>
      </c>
      <c r="B59" s="317"/>
    </row>
    <row r="60" spans="1:2" s="33" customFormat="1" ht="15" thickBot="1" x14ac:dyDescent="0.4">
      <c r="A60" s="48" t="s">
        <v>197</v>
      </c>
      <c r="B60" s="49" t="s">
        <v>198</v>
      </c>
    </row>
    <row r="61" spans="1:2" s="33" customFormat="1" ht="42.5" thickBot="1" x14ac:dyDescent="0.4">
      <c r="A61" s="50" t="s">
        <v>199</v>
      </c>
      <c r="B61" s="50" t="s">
        <v>236</v>
      </c>
    </row>
    <row r="62" spans="1:2" s="32" customFormat="1" ht="28.5" thickBot="1" x14ac:dyDescent="0.4">
      <c r="A62" s="50" t="s">
        <v>201</v>
      </c>
      <c r="B62" s="50" t="s">
        <v>237</v>
      </c>
    </row>
    <row r="63" spans="1:2" s="33" customFormat="1" ht="42.5" thickBot="1" x14ac:dyDescent="0.4">
      <c r="A63" s="50" t="s">
        <v>203</v>
      </c>
      <c r="B63" s="50" t="s">
        <v>238</v>
      </c>
    </row>
    <row r="64" spans="1:2" s="33" customFormat="1" ht="15" thickBot="1" x14ac:dyDescent="0.4">
      <c r="A64" s="51"/>
      <c r="B64" s="52"/>
    </row>
    <row r="65" spans="1:2" s="33" customFormat="1" ht="15" thickBot="1" x14ac:dyDescent="0.4">
      <c r="A65" s="48" t="s">
        <v>205</v>
      </c>
      <c r="B65" s="49" t="s">
        <v>198</v>
      </c>
    </row>
    <row r="66" spans="1:2" s="32" customFormat="1" ht="28.5" thickBot="1" x14ac:dyDescent="0.4">
      <c r="A66" s="50" t="s">
        <v>206</v>
      </c>
      <c r="B66" s="50" t="s">
        <v>239</v>
      </c>
    </row>
    <row r="67" spans="1:2" s="33" customFormat="1" ht="56.5" thickBot="1" x14ac:dyDescent="0.4">
      <c r="A67" s="50" t="s">
        <v>208</v>
      </c>
      <c r="B67" s="50" t="s">
        <v>240</v>
      </c>
    </row>
    <row r="68" spans="1:2" s="33" customFormat="1" ht="15" thickBot="1" x14ac:dyDescent="0.4">
      <c r="A68" s="51"/>
      <c r="B68" s="52"/>
    </row>
    <row r="69" spans="1:2" s="33" customFormat="1" ht="15" thickBot="1" x14ac:dyDescent="0.4">
      <c r="A69" s="48" t="s">
        <v>210</v>
      </c>
      <c r="B69" s="49" t="s">
        <v>198</v>
      </c>
    </row>
    <row r="70" spans="1:2" s="33" customFormat="1" ht="28.5" thickBot="1" x14ac:dyDescent="0.4">
      <c r="A70" s="50" t="s">
        <v>211</v>
      </c>
      <c r="B70" s="50" t="s">
        <v>241</v>
      </c>
    </row>
    <row r="71" spans="1:2" s="32" customFormat="1" ht="42.5" thickBot="1" x14ac:dyDescent="0.4">
      <c r="A71" s="50" t="s">
        <v>213</v>
      </c>
      <c r="B71" s="50" t="s">
        <v>214</v>
      </c>
    </row>
    <row r="72" spans="1:2" s="33" customFormat="1" ht="42.5" thickBot="1" x14ac:dyDescent="0.4">
      <c r="A72" s="50" t="s">
        <v>215</v>
      </c>
      <c r="B72" s="50" t="s">
        <v>240</v>
      </c>
    </row>
    <row r="73" spans="1:2" s="33" customFormat="1" ht="15" thickBot="1" x14ac:dyDescent="0.4">
      <c r="A73" s="51"/>
      <c r="B73" s="52"/>
    </row>
    <row r="74" spans="1:2" s="32" customFormat="1" ht="15" thickBot="1" x14ac:dyDescent="0.4">
      <c r="A74" s="48" t="s">
        <v>216</v>
      </c>
      <c r="B74" s="49" t="s">
        <v>198</v>
      </c>
    </row>
    <row r="75" spans="1:2" s="33" customFormat="1" ht="42.5" thickBot="1" x14ac:dyDescent="0.4">
      <c r="A75" s="50" t="s">
        <v>217</v>
      </c>
      <c r="B75" s="50" t="s">
        <v>218</v>
      </c>
    </row>
    <row r="76" spans="1:2" s="33" customFormat="1" ht="15" thickBot="1" x14ac:dyDescent="0.4">
      <c r="A76" s="51"/>
      <c r="B76" s="52"/>
    </row>
    <row r="77" spans="1:2" s="33" customFormat="1" ht="15" thickBot="1" x14ac:dyDescent="0.4">
      <c r="A77" s="48" t="s">
        <v>219</v>
      </c>
      <c r="B77" s="49" t="s">
        <v>198</v>
      </c>
    </row>
    <row r="78" spans="1:2" s="32" customFormat="1" ht="28.5" thickBot="1" x14ac:dyDescent="0.4">
      <c r="A78" s="50" t="s">
        <v>220</v>
      </c>
      <c r="B78" s="50" t="s">
        <v>240</v>
      </c>
    </row>
    <row r="79" spans="1:2" s="32" customFormat="1" ht="42.5" thickBot="1" x14ac:dyDescent="0.4">
      <c r="A79" s="50" t="s">
        <v>221</v>
      </c>
      <c r="B79" s="50" t="s">
        <v>240</v>
      </c>
    </row>
    <row r="80" spans="1:2" s="33" customFormat="1" ht="15" thickBot="1" x14ac:dyDescent="0.4">
      <c r="A80" s="51"/>
      <c r="B80" s="52"/>
    </row>
    <row r="81" spans="1:2" s="33" customFormat="1" ht="15" thickBot="1" x14ac:dyDescent="0.4">
      <c r="A81" s="48" t="s">
        <v>222</v>
      </c>
      <c r="B81" s="49" t="s">
        <v>198</v>
      </c>
    </row>
    <row r="82" spans="1:2" s="32" customFormat="1" ht="28.5" thickBot="1" x14ac:dyDescent="0.4">
      <c r="A82" s="49" t="s">
        <v>223</v>
      </c>
      <c r="B82" s="49" t="s">
        <v>224</v>
      </c>
    </row>
    <row r="83" spans="1:2" s="33" customFormat="1" ht="42.5" thickBot="1" x14ac:dyDescent="0.4">
      <c r="A83" s="50" t="s">
        <v>225</v>
      </c>
      <c r="B83" s="50" t="s">
        <v>147</v>
      </c>
    </row>
    <row r="84" spans="1:2" s="33" customFormat="1" ht="15" thickBot="1" x14ac:dyDescent="0.4">
      <c r="A84" s="51"/>
      <c r="B84" s="52"/>
    </row>
    <row r="85" spans="1:2" s="33" customFormat="1" ht="15" thickBot="1" x14ac:dyDescent="0.4">
      <c r="A85" s="48" t="s">
        <v>226</v>
      </c>
      <c r="B85" s="49" t="s">
        <v>198</v>
      </c>
    </row>
    <row r="86" spans="1:2" s="33" customFormat="1" ht="28.5" thickBot="1" x14ac:dyDescent="0.4">
      <c r="A86" s="50" t="s">
        <v>227</v>
      </c>
      <c r="B86" s="50" t="s">
        <v>224</v>
      </c>
    </row>
    <row r="87" spans="1:2" s="33" customFormat="1" ht="56.5" thickBot="1" x14ac:dyDescent="0.4">
      <c r="A87" s="50" t="s">
        <v>228</v>
      </c>
      <c r="B87" s="50" t="s">
        <v>147</v>
      </c>
    </row>
    <row r="88" spans="1:2" s="33" customFormat="1" x14ac:dyDescent="0.3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zoomScaleNormal="100" workbookViewId="0">
      <selection sqref="A1:F1"/>
    </sheetView>
  </sheetViews>
  <sheetFormatPr defaultColWidth="8.90625" defaultRowHeight="14.5" x14ac:dyDescent="0.35"/>
  <cols>
    <col min="1" max="1" width="12.08984375" style="30" customWidth="1"/>
    <col min="2" max="6" width="15" style="30" customWidth="1"/>
    <col min="7" max="16384" width="8.90625" style="30"/>
  </cols>
  <sheetData>
    <row r="1" spans="1:6" x14ac:dyDescent="0.35">
      <c r="A1" s="229" t="s">
        <v>311</v>
      </c>
      <c r="B1" s="230"/>
      <c r="C1" s="230"/>
      <c r="D1" s="230"/>
      <c r="E1" s="230"/>
      <c r="F1" s="231"/>
    </row>
    <row r="2" spans="1:6" ht="42.5" x14ac:dyDescent="0.35">
      <c r="A2" s="64" t="s">
        <v>298</v>
      </c>
      <c r="B2" s="65" t="s">
        <v>39</v>
      </c>
      <c r="C2" s="65" t="s">
        <v>40</v>
      </c>
      <c r="D2" s="65" t="s">
        <v>41</v>
      </c>
      <c r="E2" s="65" t="s">
        <v>42</v>
      </c>
      <c r="F2" s="66" t="s">
        <v>26</v>
      </c>
    </row>
    <row r="3" spans="1:6" x14ac:dyDescent="0.35">
      <c r="A3" s="60">
        <v>43191</v>
      </c>
      <c r="B3" s="4">
        <v>54438</v>
      </c>
      <c r="C3" s="4">
        <v>7233</v>
      </c>
      <c r="D3" s="4">
        <v>5441</v>
      </c>
      <c r="E3" s="4">
        <v>16314</v>
      </c>
      <c r="F3" s="4">
        <v>83426</v>
      </c>
    </row>
    <row r="4" spans="1:6" x14ac:dyDescent="0.35">
      <c r="A4" s="60">
        <v>43221</v>
      </c>
      <c r="B4" s="4">
        <v>54888</v>
      </c>
      <c r="C4" s="4">
        <v>7331</v>
      </c>
      <c r="D4" s="4">
        <v>5644</v>
      </c>
      <c r="E4" s="4">
        <v>16472</v>
      </c>
      <c r="F4" s="4">
        <v>84335</v>
      </c>
    </row>
    <row r="5" spans="1:6" x14ac:dyDescent="0.35">
      <c r="A5" s="60">
        <v>43252</v>
      </c>
      <c r="B5" s="4">
        <v>54475</v>
      </c>
      <c r="C5" s="4">
        <v>7296</v>
      </c>
      <c r="D5" s="4">
        <v>5628</v>
      </c>
      <c r="E5" s="4">
        <v>16416</v>
      </c>
      <c r="F5" s="4">
        <v>83815</v>
      </c>
    </row>
    <row r="6" spans="1:6" x14ac:dyDescent="0.35">
      <c r="A6" s="60">
        <v>43282</v>
      </c>
      <c r="B6" s="4">
        <v>57660</v>
      </c>
      <c r="C6" s="4">
        <v>7582</v>
      </c>
      <c r="D6" s="4">
        <v>5864</v>
      </c>
      <c r="E6" s="4">
        <v>16923</v>
      </c>
      <c r="F6" s="4">
        <v>88029</v>
      </c>
    </row>
    <row r="7" spans="1:6" x14ac:dyDescent="0.35">
      <c r="A7" s="60">
        <v>43313</v>
      </c>
      <c r="B7" s="4">
        <v>60639</v>
      </c>
      <c r="C7" s="4">
        <v>7519</v>
      </c>
      <c r="D7" s="4">
        <v>5967</v>
      </c>
      <c r="E7" s="4">
        <v>17355</v>
      </c>
      <c r="F7" s="4">
        <v>91480</v>
      </c>
    </row>
    <row r="8" spans="1:6" x14ac:dyDescent="0.35">
      <c r="A8" s="60">
        <v>43344</v>
      </c>
      <c r="B8" s="4">
        <v>61923</v>
      </c>
      <c r="C8" s="4">
        <v>7410</v>
      </c>
      <c r="D8" s="4">
        <v>5919</v>
      </c>
      <c r="E8" s="4">
        <v>17817</v>
      </c>
      <c r="F8" s="4">
        <v>93069</v>
      </c>
    </row>
    <row r="9" spans="1:6" x14ac:dyDescent="0.35">
      <c r="A9" s="60">
        <v>43374</v>
      </c>
      <c r="B9" s="4">
        <v>61109</v>
      </c>
      <c r="C9" s="4">
        <v>7310</v>
      </c>
      <c r="D9" s="4">
        <v>5974</v>
      </c>
      <c r="E9" s="4">
        <v>17930</v>
      </c>
      <c r="F9" s="4">
        <v>92323</v>
      </c>
    </row>
    <row r="10" spans="1:6" x14ac:dyDescent="0.35">
      <c r="A10" s="60">
        <v>43405</v>
      </c>
      <c r="B10" s="4">
        <v>59920</v>
      </c>
      <c r="C10" s="4">
        <v>7371</v>
      </c>
      <c r="D10" s="4">
        <v>5966</v>
      </c>
      <c r="E10" s="4">
        <v>17777</v>
      </c>
      <c r="F10" s="4">
        <v>91034</v>
      </c>
    </row>
    <row r="11" spans="1:6" x14ac:dyDescent="0.35">
      <c r="A11" s="60">
        <v>43435</v>
      </c>
      <c r="B11" s="4">
        <v>59397</v>
      </c>
      <c r="C11" s="4">
        <v>7315</v>
      </c>
      <c r="D11" s="4">
        <v>5949</v>
      </c>
      <c r="E11" s="4">
        <v>17647</v>
      </c>
      <c r="F11" s="4">
        <v>90308</v>
      </c>
    </row>
    <row r="12" spans="1:6" x14ac:dyDescent="0.35">
      <c r="A12" s="60">
        <v>43466</v>
      </c>
      <c r="B12" s="4">
        <v>58138</v>
      </c>
      <c r="C12" s="4">
        <v>7123</v>
      </c>
      <c r="D12" s="4">
        <v>6036</v>
      </c>
      <c r="E12" s="4">
        <v>17280</v>
      </c>
      <c r="F12" s="4">
        <v>88577</v>
      </c>
    </row>
    <row r="13" spans="1:6" x14ac:dyDescent="0.35">
      <c r="A13" s="60">
        <v>43497</v>
      </c>
      <c r="B13" s="4">
        <v>56198</v>
      </c>
      <c r="C13" s="4">
        <v>7092</v>
      </c>
      <c r="D13" s="4">
        <v>6108</v>
      </c>
      <c r="E13" s="4">
        <v>17396</v>
      </c>
      <c r="F13" s="4">
        <v>86794</v>
      </c>
    </row>
    <row r="14" spans="1:6" x14ac:dyDescent="0.35">
      <c r="A14" s="60">
        <v>43525</v>
      </c>
      <c r="B14" s="4">
        <v>55660</v>
      </c>
      <c r="C14" s="4">
        <v>7347</v>
      </c>
      <c r="D14" s="4">
        <v>6305</v>
      </c>
      <c r="E14" s="4">
        <v>17970</v>
      </c>
      <c r="F14" s="4">
        <v>87282</v>
      </c>
    </row>
    <row r="15" spans="1:6" x14ac:dyDescent="0.35">
      <c r="A15" s="60">
        <v>43556</v>
      </c>
      <c r="B15" s="4">
        <v>55774</v>
      </c>
      <c r="C15" s="4">
        <v>7327</v>
      </c>
      <c r="D15" s="4">
        <v>6161</v>
      </c>
      <c r="E15" s="4">
        <v>18170</v>
      </c>
      <c r="F15" s="4">
        <v>87432</v>
      </c>
    </row>
    <row r="17" spans="2:5" x14ac:dyDescent="0.35">
      <c r="B17" s="97"/>
      <c r="C17" s="97"/>
      <c r="D17" s="97"/>
      <c r="E17" s="97"/>
    </row>
  </sheetData>
  <mergeCells count="1">
    <mergeCell ref="A1:F1"/>
  </mergeCells>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7"/>
  <sheetViews>
    <sheetView workbookViewId="0">
      <selection sqref="A1:AK1"/>
    </sheetView>
  </sheetViews>
  <sheetFormatPr defaultColWidth="8.90625" defaultRowHeight="14.5" x14ac:dyDescent="0.35"/>
  <cols>
    <col min="1" max="1" width="26.08984375" style="30" customWidth="1"/>
    <col min="2" max="37" width="17.81640625" style="30" customWidth="1"/>
    <col min="38" max="16384" width="8.90625" style="30"/>
  </cols>
  <sheetData>
    <row r="1" spans="1:37" x14ac:dyDescent="0.35">
      <c r="A1" s="234" t="s">
        <v>395</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row>
    <row r="2" spans="1:37" x14ac:dyDescent="0.35">
      <c r="A2" s="235" t="s">
        <v>304</v>
      </c>
      <c r="B2" s="236" t="s">
        <v>345</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8"/>
    </row>
    <row r="3" spans="1:37" x14ac:dyDescent="0.35">
      <c r="A3" s="235"/>
      <c r="B3" s="132">
        <v>1</v>
      </c>
      <c r="C3" s="132">
        <v>2</v>
      </c>
      <c r="D3" s="132">
        <v>3</v>
      </c>
      <c r="E3" s="132">
        <v>4</v>
      </c>
      <c r="F3" s="132">
        <v>5</v>
      </c>
      <c r="G3" s="132">
        <v>6</v>
      </c>
      <c r="H3" s="132">
        <v>7</v>
      </c>
      <c r="I3" s="132">
        <v>8</v>
      </c>
      <c r="J3" s="132">
        <v>9</v>
      </c>
      <c r="K3" s="132">
        <v>10</v>
      </c>
      <c r="L3" s="132">
        <v>11</v>
      </c>
      <c r="M3" s="132">
        <v>12</v>
      </c>
      <c r="N3" s="132">
        <v>13</v>
      </c>
      <c r="O3" s="132">
        <v>14</v>
      </c>
      <c r="P3" s="132">
        <v>15</v>
      </c>
      <c r="Q3" s="132">
        <v>16</v>
      </c>
      <c r="R3" s="132">
        <v>17</v>
      </c>
      <c r="S3" s="132">
        <v>18</v>
      </c>
      <c r="T3" s="132">
        <v>19</v>
      </c>
      <c r="U3" s="132">
        <v>20</v>
      </c>
      <c r="V3" s="132">
        <v>21</v>
      </c>
      <c r="W3" s="132">
        <v>22</v>
      </c>
      <c r="X3" s="132">
        <v>23</v>
      </c>
      <c r="Y3" s="132">
        <v>24</v>
      </c>
      <c r="Z3" s="132">
        <v>25</v>
      </c>
      <c r="AA3" s="132">
        <v>26</v>
      </c>
      <c r="AB3" s="132">
        <v>27</v>
      </c>
      <c r="AC3" s="132">
        <v>28</v>
      </c>
      <c r="AD3" s="132">
        <v>29</v>
      </c>
      <c r="AE3" s="132">
        <v>30</v>
      </c>
      <c r="AF3" s="132">
        <v>31</v>
      </c>
      <c r="AG3" s="132">
        <v>32</v>
      </c>
      <c r="AH3" s="132">
        <v>33</v>
      </c>
      <c r="AI3" s="132">
        <v>34</v>
      </c>
      <c r="AJ3" s="132">
        <v>35</v>
      </c>
      <c r="AK3" s="132">
        <v>36</v>
      </c>
    </row>
    <row r="4" spans="1:37" x14ac:dyDescent="0.35">
      <c r="A4" s="130" t="s">
        <v>96</v>
      </c>
      <c r="B4" s="131">
        <v>5547</v>
      </c>
      <c r="C4" s="131">
        <v>12343</v>
      </c>
      <c r="D4" s="131">
        <v>19553</v>
      </c>
      <c r="E4" s="131">
        <v>26889</v>
      </c>
      <c r="F4" s="131">
        <v>34492</v>
      </c>
      <c r="G4" s="131">
        <v>41322</v>
      </c>
      <c r="H4" s="131">
        <v>47092</v>
      </c>
      <c r="I4" s="131">
        <v>54962</v>
      </c>
      <c r="J4" s="131">
        <v>63155</v>
      </c>
      <c r="K4" s="131">
        <v>70260</v>
      </c>
      <c r="L4" s="131">
        <v>78291</v>
      </c>
      <c r="M4" s="131">
        <v>85640</v>
      </c>
      <c r="N4" s="131">
        <v>87583</v>
      </c>
      <c r="O4" s="131">
        <v>88333</v>
      </c>
      <c r="P4" s="131">
        <v>88781</v>
      </c>
      <c r="Q4" s="131">
        <v>89060</v>
      </c>
      <c r="R4" s="131">
        <v>89267</v>
      </c>
      <c r="S4" s="131">
        <v>89429</v>
      </c>
      <c r="T4" s="131">
        <v>89535</v>
      </c>
      <c r="U4" s="131">
        <v>89659</v>
      </c>
      <c r="V4" s="131">
        <v>89762</v>
      </c>
      <c r="W4" s="131">
        <v>89833</v>
      </c>
      <c r="X4" s="131">
        <v>89923</v>
      </c>
      <c r="Y4" s="131">
        <v>90024</v>
      </c>
      <c r="Z4" s="131">
        <v>90083</v>
      </c>
      <c r="AA4" s="131">
        <v>90141</v>
      </c>
      <c r="AB4" s="131">
        <v>90199</v>
      </c>
      <c r="AC4" s="131">
        <v>90248</v>
      </c>
      <c r="AD4" s="131">
        <v>90312</v>
      </c>
      <c r="AE4" s="131">
        <v>90353</v>
      </c>
      <c r="AF4" s="131">
        <v>90390</v>
      </c>
      <c r="AG4" s="131">
        <v>90444</v>
      </c>
      <c r="AH4" s="131">
        <v>90483</v>
      </c>
      <c r="AI4" s="131">
        <v>90510</v>
      </c>
      <c r="AJ4" s="131">
        <v>90557</v>
      </c>
      <c r="AK4" s="131">
        <v>90589</v>
      </c>
    </row>
    <row r="5" spans="1:37" x14ac:dyDescent="0.35">
      <c r="A5" s="130" t="s">
        <v>95</v>
      </c>
      <c r="B5" s="131">
        <v>4903</v>
      </c>
      <c r="C5" s="131">
        <v>12250</v>
      </c>
      <c r="D5" s="131">
        <v>19694</v>
      </c>
      <c r="E5" s="131">
        <v>26346</v>
      </c>
      <c r="F5" s="131">
        <v>34472</v>
      </c>
      <c r="G5" s="131">
        <v>41048</v>
      </c>
      <c r="H5" s="131">
        <v>47027</v>
      </c>
      <c r="I5" s="131">
        <v>54546</v>
      </c>
      <c r="J5" s="131">
        <v>63403</v>
      </c>
      <c r="K5" s="131">
        <v>69264</v>
      </c>
      <c r="L5" s="131">
        <v>77829</v>
      </c>
      <c r="M5" s="131">
        <v>85180</v>
      </c>
      <c r="N5" s="131">
        <v>87239</v>
      </c>
      <c r="O5" s="131">
        <v>88026</v>
      </c>
      <c r="P5" s="131">
        <v>88432</v>
      </c>
      <c r="Q5" s="131">
        <v>88673</v>
      </c>
      <c r="R5" s="131">
        <v>88903</v>
      </c>
      <c r="S5" s="131">
        <v>89042</v>
      </c>
      <c r="T5" s="131">
        <v>89204</v>
      </c>
      <c r="U5" s="131">
        <v>89352</v>
      </c>
      <c r="V5" s="131">
        <v>89463</v>
      </c>
      <c r="W5" s="131">
        <v>89560</v>
      </c>
      <c r="X5" s="131">
        <v>89658</v>
      </c>
      <c r="Y5" s="131">
        <v>89741</v>
      </c>
      <c r="Z5" s="131">
        <v>89823</v>
      </c>
      <c r="AA5" s="131">
        <v>89885</v>
      </c>
      <c r="AB5" s="131">
        <v>89943</v>
      </c>
      <c r="AC5" s="131">
        <v>89985</v>
      </c>
      <c r="AD5" s="131">
        <v>90038</v>
      </c>
      <c r="AE5" s="131">
        <v>90092</v>
      </c>
      <c r="AF5" s="131">
        <v>90119</v>
      </c>
      <c r="AG5" s="131">
        <v>90172</v>
      </c>
      <c r="AH5" s="131">
        <v>90217</v>
      </c>
      <c r="AI5" s="131">
        <v>90255</v>
      </c>
      <c r="AJ5" s="131" t="s">
        <v>342</v>
      </c>
      <c r="AK5" s="131" t="s">
        <v>342</v>
      </c>
    </row>
    <row r="6" spans="1:37" x14ac:dyDescent="0.35">
      <c r="A6" s="130" t="s">
        <v>320</v>
      </c>
      <c r="B6" s="131">
        <v>5024</v>
      </c>
      <c r="C6" s="131">
        <v>12489</v>
      </c>
      <c r="D6" s="131">
        <v>19337</v>
      </c>
      <c r="E6" s="131">
        <v>26286</v>
      </c>
      <c r="F6" s="131">
        <v>34479</v>
      </c>
      <c r="G6" s="131">
        <v>41121</v>
      </c>
      <c r="H6" s="131">
        <v>47742</v>
      </c>
      <c r="I6" s="131">
        <v>55700</v>
      </c>
      <c r="J6" s="131">
        <v>63968</v>
      </c>
      <c r="K6" s="131">
        <v>71083</v>
      </c>
      <c r="L6" s="131">
        <v>79721</v>
      </c>
      <c r="M6" s="131">
        <v>87162</v>
      </c>
      <c r="N6" s="131">
        <v>89459</v>
      </c>
      <c r="O6" s="131">
        <v>90352</v>
      </c>
      <c r="P6" s="131">
        <v>90828</v>
      </c>
      <c r="Q6" s="131">
        <v>91178</v>
      </c>
      <c r="R6" s="131">
        <v>91467</v>
      </c>
      <c r="S6" s="131">
        <v>91619</v>
      </c>
      <c r="T6" s="131">
        <v>91751</v>
      </c>
      <c r="U6" s="131">
        <v>91897</v>
      </c>
      <c r="V6" s="131">
        <v>92046</v>
      </c>
      <c r="W6" s="131">
        <v>92120</v>
      </c>
      <c r="X6" s="131" t="s">
        <v>342</v>
      </c>
      <c r="Y6" s="131" t="s">
        <v>342</v>
      </c>
      <c r="Z6" s="131" t="s">
        <v>342</v>
      </c>
      <c r="AA6" s="131" t="s">
        <v>342</v>
      </c>
      <c r="AB6" s="131" t="s">
        <v>342</v>
      </c>
      <c r="AC6" s="131" t="s">
        <v>342</v>
      </c>
      <c r="AD6" s="131" t="s">
        <v>342</v>
      </c>
      <c r="AE6" s="131" t="s">
        <v>342</v>
      </c>
      <c r="AF6" s="131" t="s">
        <v>342</v>
      </c>
      <c r="AG6" s="131" t="s">
        <v>342</v>
      </c>
      <c r="AH6" s="131" t="s">
        <v>342</v>
      </c>
      <c r="AI6" s="131" t="s">
        <v>342</v>
      </c>
      <c r="AJ6" s="131" t="s">
        <v>342</v>
      </c>
      <c r="AK6" s="131" t="s">
        <v>342</v>
      </c>
    </row>
    <row r="7" spans="1:37" x14ac:dyDescent="0.35">
      <c r="A7" s="130" t="s">
        <v>346</v>
      </c>
      <c r="B7" s="131">
        <v>5619</v>
      </c>
      <c r="C7" s="131">
        <v>13666</v>
      </c>
      <c r="D7" s="131">
        <v>21178</v>
      </c>
      <c r="E7" s="131">
        <v>29494</v>
      </c>
      <c r="F7" s="131">
        <v>38563</v>
      </c>
      <c r="G7" s="131">
        <v>45441</v>
      </c>
      <c r="H7" s="131">
        <v>52739</v>
      </c>
      <c r="I7" s="131">
        <v>61559</v>
      </c>
      <c r="J7" s="131">
        <v>71222</v>
      </c>
      <c r="K7" s="131">
        <v>78744</v>
      </c>
      <c r="L7" s="131" t="s">
        <v>342</v>
      </c>
      <c r="M7" s="131" t="s">
        <v>342</v>
      </c>
      <c r="N7" s="131" t="s">
        <v>342</v>
      </c>
      <c r="O7" s="131" t="s">
        <v>342</v>
      </c>
      <c r="P7" s="131" t="s">
        <v>342</v>
      </c>
      <c r="Q7" s="131" t="s">
        <v>342</v>
      </c>
      <c r="R7" s="131" t="s">
        <v>342</v>
      </c>
      <c r="S7" s="131" t="s">
        <v>342</v>
      </c>
      <c r="T7" s="131" t="s">
        <v>342</v>
      </c>
      <c r="U7" s="131" t="s">
        <v>342</v>
      </c>
      <c r="V7" s="131" t="s">
        <v>342</v>
      </c>
      <c r="W7" s="131" t="s">
        <v>342</v>
      </c>
      <c r="X7" s="131" t="s">
        <v>342</v>
      </c>
      <c r="Y7" s="131" t="s">
        <v>342</v>
      </c>
      <c r="Z7" s="131" t="s">
        <v>342</v>
      </c>
      <c r="AA7" s="131" t="s">
        <v>342</v>
      </c>
      <c r="AB7" s="131" t="s">
        <v>342</v>
      </c>
      <c r="AC7" s="131" t="s">
        <v>342</v>
      </c>
      <c r="AD7" s="131" t="s">
        <v>342</v>
      </c>
      <c r="AE7" s="131" t="s">
        <v>342</v>
      </c>
      <c r="AF7" s="131" t="s">
        <v>342</v>
      </c>
      <c r="AG7" s="131" t="s">
        <v>342</v>
      </c>
      <c r="AH7" s="131" t="s">
        <v>342</v>
      </c>
      <c r="AI7" s="131" t="s">
        <v>342</v>
      </c>
      <c r="AJ7" s="131" t="s">
        <v>342</v>
      </c>
      <c r="AK7" s="131" t="s">
        <v>342</v>
      </c>
    </row>
  </sheetData>
  <mergeCells count="3">
    <mergeCell ref="A1:AK1"/>
    <mergeCell ref="A2:A3"/>
    <mergeCell ref="B2:A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9"/>
  <sheetViews>
    <sheetView showGridLines="0" workbookViewId="0">
      <selection sqref="A1:P1"/>
    </sheetView>
  </sheetViews>
  <sheetFormatPr defaultRowHeight="14.5" x14ac:dyDescent="0.35"/>
  <cols>
    <col min="1" max="1" width="9.453125" bestFit="1" customWidth="1"/>
    <col min="2" max="2" width="11.36328125" customWidth="1"/>
    <col min="3" max="3" width="9.36328125" customWidth="1"/>
    <col min="4" max="4" width="14.90625" customWidth="1"/>
    <col min="5" max="5" width="16.36328125" customWidth="1"/>
    <col min="6" max="6" width="7.90625" customWidth="1"/>
    <col min="7" max="7" width="10.90625" customWidth="1"/>
    <col min="8" max="8" width="9.36328125" customWidth="1"/>
    <col min="9" max="9" width="15.6328125" customWidth="1"/>
    <col min="10" max="10" width="16.36328125" customWidth="1"/>
    <col min="11" max="11" width="9.08984375" bestFit="1" customWidth="1"/>
    <col min="12" max="12" width="11.08984375" customWidth="1"/>
    <col min="13" max="13" width="9.36328125" customWidth="1"/>
    <col min="14" max="14" width="14.90625" customWidth="1"/>
    <col min="15" max="15" width="16" customWidth="1"/>
    <col min="16" max="16" width="9.36328125" bestFit="1" customWidth="1"/>
  </cols>
  <sheetData>
    <row r="1" spans="1:17" ht="15" thickBot="1" x14ac:dyDescent="0.4">
      <c r="A1" s="242" t="s">
        <v>110</v>
      </c>
      <c r="B1" s="242"/>
      <c r="C1" s="242"/>
      <c r="D1" s="242"/>
      <c r="E1" s="242"/>
      <c r="F1" s="242"/>
      <c r="G1" s="242"/>
      <c r="H1" s="242"/>
      <c r="I1" s="242"/>
      <c r="J1" s="242"/>
      <c r="K1" s="242"/>
      <c r="L1" s="242"/>
      <c r="M1" s="242"/>
      <c r="N1" s="242"/>
      <c r="O1" s="242"/>
      <c r="P1" s="242"/>
    </row>
    <row r="2" spans="1:17" ht="14.4" customHeight="1" x14ac:dyDescent="0.35">
      <c r="A2" s="243"/>
      <c r="B2" s="239" t="s">
        <v>108</v>
      </c>
      <c r="C2" s="239"/>
      <c r="D2" s="239"/>
      <c r="E2" s="239"/>
      <c r="F2" s="240"/>
      <c r="G2" s="241" t="s">
        <v>109</v>
      </c>
      <c r="H2" s="239"/>
      <c r="I2" s="239"/>
      <c r="J2" s="239"/>
      <c r="K2" s="240"/>
      <c r="L2" s="239" t="s">
        <v>26</v>
      </c>
      <c r="M2" s="239"/>
      <c r="N2" s="239"/>
      <c r="O2" s="239"/>
      <c r="P2" s="239"/>
      <c r="Q2" s="123"/>
    </row>
    <row r="3" spans="1:17" ht="42.5" x14ac:dyDescent="0.35">
      <c r="A3" s="244"/>
      <c r="B3" s="124" t="s">
        <v>39</v>
      </c>
      <c r="C3" s="3" t="s">
        <v>40</v>
      </c>
      <c r="D3" s="3" t="s">
        <v>41</v>
      </c>
      <c r="E3" s="3" t="s">
        <v>42</v>
      </c>
      <c r="F3" s="125" t="s">
        <v>26</v>
      </c>
      <c r="G3" s="124" t="s">
        <v>39</v>
      </c>
      <c r="H3" s="3" t="s">
        <v>40</v>
      </c>
      <c r="I3" s="3" t="s">
        <v>41</v>
      </c>
      <c r="J3" s="3" t="s">
        <v>42</v>
      </c>
      <c r="K3" s="125" t="s">
        <v>26</v>
      </c>
      <c r="L3" s="124" t="s">
        <v>39</v>
      </c>
      <c r="M3" s="3" t="s">
        <v>40</v>
      </c>
      <c r="N3" s="3" t="s">
        <v>41</v>
      </c>
      <c r="O3" s="3" t="s">
        <v>42</v>
      </c>
      <c r="P3" s="127" t="s">
        <v>26</v>
      </c>
      <c r="Q3" s="123"/>
    </row>
    <row r="4" spans="1:17" x14ac:dyDescent="0.35">
      <c r="A4" s="102">
        <v>43191</v>
      </c>
      <c r="B4" s="4">
        <v>224</v>
      </c>
      <c r="C4" s="4">
        <v>25</v>
      </c>
      <c r="D4" s="4">
        <v>33</v>
      </c>
      <c r="E4" s="4">
        <v>164</v>
      </c>
      <c r="F4" s="126">
        <v>446</v>
      </c>
      <c r="G4" s="108">
        <v>4775</v>
      </c>
      <c r="H4" s="4">
        <v>633</v>
      </c>
      <c r="I4" s="4">
        <v>569</v>
      </c>
      <c r="J4" s="4">
        <v>1015</v>
      </c>
      <c r="K4" s="126">
        <v>6992</v>
      </c>
      <c r="L4" s="108">
        <v>4999</v>
      </c>
      <c r="M4" s="4">
        <v>658</v>
      </c>
      <c r="N4" s="4">
        <v>602</v>
      </c>
      <c r="O4" s="4">
        <v>1179</v>
      </c>
      <c r="P4" s="4">
        <v>7438</v>
      </c>
    </row>
    <row r="5" spans="1:17" x14ac:dyDescent="0.35">
      <c r="A5" s="102">
        <v>43221</v>
      </c>
      <c r="B5" s="4">
        <v>257</v>
      </c>
      <c r="C5" s="4">
        <v>46</v>
      </c>
      <c r="D5" s="4">
        <v>37</v>
      </c>
      <c r="E5" s="4">
        <v>209</v>
      </c>
      <c r="F5" s="126">
        <v>549</v>
      </c>
      <c r="G5" s="108">
        <v>5771</v>
      </c>
      <c r="H5" s="4">
        <v>785</v>
      </c>
      <c r="I5" s="4">
        <v>631</v>
      </c>
      <c r="J5" s="4">
        <v>1267</v>
      </c>
      <c r="K5" s="126">
        <v>8454</v>
      </c>
      <c r="L5" s="108">
        <v>6028</v>
      </c>
      <c r="M5" s="4">
        <v>831</v>
      </c>
      <c r="N5" s="4">
        <v>668</v>
      </c>
      <c r="O5" s="4">
        <v>1476</v>
      </c>
      <c r="P5" s="4">
        <v>9003</v>
      </c>
    </row>
    <row r="6" spans="1:17" x14ac:dyDescent="0.35">
      <c r="A6" s="102">
        <v>43252</v>
      </c>
      <c r="B6" s="4">
        <v>235</v>
      </c>
      <c r="C6" s="4">
        <v>39</v>
      </c>
      <c r="D6" s="4">
        <v>29</v>
      </c>
      <c r="E6" s="4">
        <v>232</v>
      </c>
      <c r="F6" s="126">
        <v>535</v>
      </c>
      <c r="G6" s="108">
        <v>4915</v>
      </c>
      <c r="H6" s="4">
        <v>617</v>
      </c>
      <c r="I6" s="4">
        <v>591</v>
      </c>
      <c r="J6" s="4">
        <v>1093</v>
      </c>
      <c r="K6" s="126">
        <v>7216</v>
      </c>
      <c r="L6" s="108">
        <v>5150</v>
      </c>
      <c r="M6" s="4">
        <v>656</v>
      </c>
      <c r="N6" s="4">
        <v>620</v>
      </c>
      <c r="O6" s="4">
        <v>1325</v>
      </c>
      <c r="P6" s="4">
        <v>7751</v>
      </c>
    </row>
    <row r="7" spans="1:17" x14ac:dyDescent="0.35">
      <c r="A7" s="102">
        <v>43282</v>
      </c>
      <c r="B7" s="4">
        <v>220</v>
      </c>
      <c r="C7" s="4">
        <v>43</v>
      </c>
      <c r="D7" s="4">
        <v>33</v>
      </c>
      <c r="E7" s="4">
        <v>184</v>
      </c>
      <c r="F7" s="126">
        <v>480</v>
      </c>
      <c r="G7" s="108">
        <v>5459</v>
      </c>
      <c r="H7" s="4">
        <v>675</v>
      </c>
      <c r="I7" s="4">
        <v>598</v>
      </c>
      <c r="J7" s="4">
        <v>1008</v>
      </c>
      <c r="K7" s="126">
        <v>7740</v>
      </c>
      <c r="L7" s="108">
        <v>5679</v>
      </c>
      <c r="M7" s="4">
        <v>718</v>
      </c>
      <c r="N7" s="4">
        <v>631</v>
      </c>
      <c r="O7" s="4">
        <v>1192</v>
      </c>
      <c r="P7" s="4">
        <v>8220</v>
      </c>
    </row>
    <row r="8" spans="1:17" x14ac:dyDescent="0.35">
      <c r="A8" s="102">
        <v>43313</v>
      </c>
      <c r="B8" s="4">
        <v>252</v>
      </c>
      <c r="C8" s="4">
        <v>54</v>
      </c>
      <c r="D8" s="4">
        <v>32</v>
      </c>
      <c r="E8" s="4">
        <v>230</v>
      </c>
      <c r="F8" s="126">
        <v>568</v>
      </c>
      <c r="G8" s="108">
        <v>5907</v>
      </c>
      <c r="H8" s="4">
        <v>739</v>
      </c>
      <c r="I8" s="4">
        <v>696</v>
      </c>
      <c r="J8" s="4">
        <v>1323</v>
      </c>
      <c r="K8" s="126">
        <v>8665</v>
      </c>
      <c r="L8" s="108">
        <v>6159</v>
      </c>
      <c r="M8" s="4">
        <v>793</v>
      </c>
      <c r="N8" s="4">
        <v>728</v>
      </c>
      <c r="O8" s="4">
        <v>1553</v>
      </c>
      <c r="P8" s="4">
        <v>9233</v>
      </c>
    </row>
    <row r="9" spans="1:17" x14ac:dyDescent="0.35">
      <c r="A9" s="102">
        <v>43344</v>
      </c>
      <c r="B9" s="4">
        <v>260</v>
      </c>
      <c r="C9" s="4">
        <v>43</v>
      </c>
      <c r="D9" s="4">
        <v>29</v>
      </c>
      <c r="E9" s="4">
        <v>216</v>
      </c>
      <c r="F9" s="126">
        <v>548</v>
      </c>
      <c r="G9" s="108">
        <v>5351</v>
      </c>
      <c r="H9" s="4">
        <v>666</v>
      </c>
      <c r="I9" s="4">
        <v>597</v>
      </c>
      <c r="J9" s="4">
        <v>1120</v>
      </c>
      <c r="K9" s="126">
        <v>7734</v>
      </c>
      <c r="L9" s="108">
        <v>5611</v>
      </c>
      <c r="M9" s="4">
        <v>709</v>
      </c>
      <c r="N9" s="4">
        <v>626</v>
      </c>
      <c r="O9" s="4">
        <v>1336</v>
      </c>
      <c r="P9" s="4">
        <v>8282</v>
      </c>
    </row>
    <row r="10" spans="1:17" x14ac:dyDescent="0.35">
      <c r="A10" s="102">
        <v>43374</v>
      </c>
      <c r="B10" s="4">
        <v>250</v>
      </c>
      <c r="C10" s="4">
        <v>34</v>
      </c>
      <c r="D10" s="4">
        <v>34</v>
      </c>
      <c r="E10" s="4">
        <v>183</v>
      </c>
      <c r="F10" s="126">
        <v>501</v>
      </c>
      <c r="G10" s="108">
        <v>6019</v>
      </c>
      <c r="H10" s="4">
        <v>691</v>
      </c>
      <c r="I10" s="4">
        <v>674</v>
      </c>
      <c r="J10" s="4">
        <v>1051</v>
      </c>
      <c r="K10" s="126">
        <v>8435</v>
      </c>
      <c r="L10" s="108">
        <v>6269</v>
      </c>
      <c r="M10" s="4">
        <v>725</v>
      </c>
      <c r="N10" s="4">
        <v>708</v>
      </c>
      <c r="O10" s="4">
        <v>1234</v>
      </c>
      <c r="P10" s="4">
        <v>8936</v>
      </c>
    </row>
    <row r="11" spans="1:17" x14ac:dyDescent="0.35">
      <c r="A11" s="102">
        <v>43405</v>
      </c>
      <c r="B11" s="4">
        <v>288</v>
      </c>
      <c r="C11" s="4">
        <v>35</v>
      </c>
      <c r="D11" s="4">
        <v>42</v>
      </c>
      <c r="E11" s="4">
        <v>255</v>
      </c>
      <c r="F11" s="126">
        <v>620</v>
      </c>
      <c r="G11" s="108">
        <v>6241</v>
      </c>
      <c r="H11" s="4">
        <v>739</v>
      </c>
      <c r="I11" s="4">
        <v>678</v>
      </c>
      <c r="J11" s="4">
        <v>1371</v>
      </c>
      <c r="K11" s="126">
        <v>9029</v>
      </c>
      <c r="L11" s="108">
        <v>6529</v>
      </c>
      <c r="M11" s="4">
        <v>774</v>
      </c>
      <c r="N11" s="4">
        <v>720</v>
      </c>
      <c r="O11" s="4">
        <v>1626</v>
      </c>
      <c r="P11" s="4">
        <v>9649</v>
      </c>
    </row>
    <row r="12" spans="1:17" x14ac:dyDescent="0.35">
      <c r="A12" s="102">
        <v>43435</v>
      </c>
      <c r="B12" s="4">
        <v>220</v>
      </c>
      <c r="C12" s="4">
        <v>30</v>
      </c>
      <c r="D12" s="4">
        <v>28</v>
      </c>
      <c r="E12" s="4">
        <v>204</v>
      </c>
      <c r="F12" s="126">
        <v>482</v>
      </c>
      <c r="G12" s="108">
        <v>4710</v>
      </c>
      <c r="H12" s="4">
        <v>580</v>
      </c>
      <c r="I12" s="4">
        <v>543</v>
      </c>
      <c r="J12" s="4">
        <v>992</v>
      </c>
      <c r="K12" s="126">
        <v>6825</v>
      </c>
      <c r="L12" s="108">
        <v>4930</v>
      </c>
      <c r="M12" s="4">
        <v>610</v>
      </c>
      <c r="N12" s="4">
        <v>571</v>
      </c>
      <c r="O12" s="4">
        <v>1196</v>
      </c>
      <c r="P12" s="4">
        <v>7307</v>
      </c>
    </row>
    <row r="13" spans="1:17" x14ac:dyDescent="0.35">
      <c r="A13" s="102">
        <v>43466</v>
      </c>
      <c r="B13" s="4">
        <v>211</v>
      </c>
      <c r="C13" s="4">
        <v>32</v>
      </c>
      <c r="D13" s="4">
        <v>24</v>
      </c>
      <c r="E13" s="4">
        <v>173</v>
      </c>
      <c r="F13" s="126">
        <v>440</v>
      </c>
      <c r="G13" s="108">
        <v>5040</v>
      </c>
      <c r="H13" s="4">
        <v>606</v>
      </c>
      <c r="I13" s="4">
        <v>611</v>
      </c>
      <c r="J13" s="4">
        <v>880</v>
      </c>
      <c r="K13" s="126">
        <v>7137</v>
      </c>
      <c r="L13" s="108">
        <v>5251</v>
      </c>
      <c r="M13" s="4">
        <v>638</v>
      </c>
      <c r="N13" s="4">
        <v>635</v>
      </c>
      <c r="O13" s="4">
        <v>1053</v>
      </c>
      <c r="P13" s="4">
        <v>7577</v>
      </c>
    </row>
    <row r="14" spans="1:17" x14ac:dyDescent="0.35">
      <c r="A14" s="102">
        <v>43497</v>
      </c>
      <c r="B14" s="4">
        <v>298</v>
      </c>
      <c r="C14" s="4">
        <v>51</v>
      </c>
      <c r="D14" s="4">
        <v>37</v>
      </c>
      <c r="E14" s="4">
        <v>274</v>
      </c>
      <c r="F14" s="126">
        <v>660</v>
      </c>
      <c r="G14" s="108">
        <v>5817</v>
      </c>
      <c r="H14" s="4">
        <v>740</v>
      </c>
      <c r="I14" s="4">
        <v>647</v>
      </c>
      <c r="J14" s="4">
        <v>1322</v>
      </c>
      <c r="K14" s="126">
        <v>8526</v>
      </c>
      <c r="L14" s="108">
        <v>6115</v>
      </c>
      <c r="M14" s="4">
        <v>791</v>
      </c>
      <c r="N14" s="4">
        <v>684</v>
      </c>
      <c r="O14" s="4">
        <v>1596</v>
      </c>
      <c r="P14" s="4">
        <v>9186</v>
      </c>
    </row>
    <row r="15" spans="1:17" x14ac:dyDescent="0.35">
      <c r="A15" s="102">
        <v>43525</v>
      </c>
      <c r="B15" s="4">
        <v>377</v>
      </c>
      <c r="C15" s="4">
        <v>45</v>
      </c>
      <c r="D15" s="4">
        <v>29</v>
      </c>
      <c r="E15" s="4">
        <v>324</v>
      </c>
      <c r="F15" s="126">
        <v>775</v>
      </c>
      <c r="G15" s="108">
        <v>6499</v>
      </c>
      <c r="H15" s="4">
        <v>727</v>
      </c>
      <c r="I15" s="4">
        <v>681</v>
      </c>
      <c r="J15" s="4">
        <v>1394</v>
      </c>
      <c r="K15" s="126">
        <v>9301</v>
      </c>
      <c r="L15" s="108">
        <v>6876</v>
      </c>
      <c r="M15" s="4">
        <v>772</v>
      </c>
      <c r="N15" s="4">
        <v>710</v>
      </c>
      <c r="O15" s="4">
        <v>1718</v>
      </c>
      <c r="P15" s="4">
        <v>10076</v>
      </c>
    </row>
    <row r="16" spans="1:17" x14ac:dyDescent="0.35">
      <c r="A16" s="102">
        <v>43556</v>
      </c>
      <c r="B16" s="4">
        <v>276</v>
      </c>
      <c r="C16" s="4">
        <v>42</v>
      </c>
      <c r="D16" s="4">
        <v>22</v>
      </c>
      <c r="E16" s="4">
        <v>206</v>
      </c>
      <c r="F16" s="126">
        <v>546</v>
      </c>
      <c r="G16" s="108">
        <v>5097</v>
      </c>
      <c r="H16" s="4">
        <v>534</v>
      </c>
      <c r="I16" s="4">
        <v>568</v>
      </c>
      <c r="J16" s="4">
        <v>968</v>
      </c>
      <c r="K16" s="126">
        <v>7167</v>
      </c>
      <c r="L16" s="108">
        <v>5373</v>
      </c>
      <c r="M16" s="4">
        <v>576</v>
      </c>
      <c r="N16" s="4">
        <v>590</v>
      </c>
      <c r="O16" s="4">
        <v>1174</v>
      </c>
      <c r="P16" s="4">
        <v>7713</v>
      </c>
    </row>
    <row r="17" spans="6:6" x14ac:dyDescent="0.35">
      <c r="F17" s="10"/>
    </row>
    <row r="18" spans="6:6" x14ac:dyDescent="0.35">
      <c r="F18" s="9"/>
    </row>
    <row r="19" spans="6:6" x14ac:dyDescent="0.35">
      <c r="F19" s="9"/>
    </row>
  </sheetData>
  <mergeCells count="5">
    <mergeCell ref="B2:F2"/>
    <mergeCell ref="G2:K2"/>
    <mergeCell ref="L2:P2"/>
    <mergeCell ref="A1:P1"/>
    <mergeCell ref="A2:A3"/>
  </mergeCells>
  <pageMargins left="0.7" right="0.7" top="0.75" bottom="0.75" header="0.3" footer="0.3"/>
  <pageSetup paperSize="9" scale="68"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15"/>
  <sheetViews>
    <sheetView zoomScaleNormal="100" workbookViewId="0">
      <selection sqref="A1:N1"/>
    </sheetView>
  </sheetViews>
  <sheetFormatPr defaultColWidth="9.08984375" defaultRowHeight="14.5" x14ac:dyDescent="0.35"/>
  <cols>
    <col min="1" max="1" width="52.36328125" style="2" customWidth="1"/>
    <col min="2" max="3" width="10.36328125" style="2" customWidth="1"/>
    <col min="4" max="4" width="10" style="2" customWidth="1"/>
    <col min="5" max="5" width="10.36328125" style="2" customWidth="1"/>
    <col min="6" max="6" width="10.08984375" style="2" customWidth="1"/>
    <col min="7" max="7" width="10" style="2" customWidth="1"/>
    <col min="8" max="8" width="10.36328125" style="2" customWidth="1"/>
    <col min="9" max="11" width="10.08984375" style="2" customWidth="1"/>
    <col min="12" max="12" width="9.90625" style="2" customWidth="1"/>
    <col min="13" max="13" width="10" style="2" customWidth="1"/>
    <col min="14" max="14" width="10.36328125" style="2" customWidth="1"/>
    <col min="15" max="16384" width="9.08984375" style="2"/>
  </cols>
  <sheetData>
    <row r="1" spans="1:14" ht="14.4" customHeight="1" x14ac:dyDescent="0.35">
      <c r="A1" s="245" t="s">
        <v>244</v>
      </c>
      <c r="B1" s="246"/>
      <c r="C1" s="246"/>
      <c r="D1" s="246"/>
      <c r="E1" s="246"/>
      <c r="F1" s="246"/>
      <c r="G1" s="246"/>
      <c r="H1" s="246"/>
      <c r="I1" s="246"/>
      <c r="J1" s="246"/>
      <c r="K1" s="246"/>
      <c r="L1" s="246"/>
      <c r="M1" s="246"/>
      <c r="N1" s="247"/>
    </row>
    <row r="2" spans="1:14" x14ac:dyDescent="0.35">
      <c r="A2" s="68" t="s">
        <v>28</v>
      </c>
      <c r="B2" s="60" t="s">
        <v>299</v>
      </c>
      <c r="C2" s="60" t="s">
        <v>300</v>
      </c>
      <c r="D2" s="60" t="s">
        <v>302</v>
      </c>
      <c r="E2" s="60" t="s">
        <v>316</v>
      </c>
      <c r="F2" s="60" t="s">
        <v>322</v>
      </c>
      <c r="G2" s="60" t="s">
        <v>323</v>
      </c>
      <c r="H2" s="60" t="s">
        <v>324</v>
      </c>
      <c r="I2" s="60" t="s">
        <v>334</v>
      </c>
      <c r="J2" s="60" t="s">
        <v>335</v>
      </c>
      <c r="K2" s="60" t="s">
        <v>341</v>
      </c>
      <c r="L2" s="60" t="s">
        <v>348</v>
      </c>
      <c r="M2" s="60" t="s">
        <v>349</v>
      </c>
      <c r="N2" s="60" t="s">
        <v>350</v>
      </c>
    </row>
    <row r="3" spans="1:14" x14ac:dyDescent="0.35">
      <c r="A3" s="67" t="s">
        <v>43</v>
      </c>
      <c r="B3" s="4">
        <v>63</v>
      </c>
      <c r="C3" s="4">
        <v>75</v>
      </c>
      <c r="D3" s="4">
        <v>64</v>
      </c>
      <c r="E3" s="4">
        <v>65</v>
      </c>
      <c r="F3" s="4">
        <v>88</v>
      </c>
      <c r="G3" s="4">
        <v>69</v>
      </c>
      <c r="H3" s="4">
        <v>60</v>
      </c>
      <c r="I3" s="4">
        <v>95</v>
      </c>
      <c r="J3" s="4">
        <v>60</v>
      </c>
      <c r="K3" s="4">
        <v>43</v>
      </c>
      <c r="L3" s="4">
        <v>72</v>
      </c>
      <c r="M3" s="4">
        <v>98</v>
      </c>
      <c r="N3" s="4">
        <v>65</v>
      </c>
    </row>
    <row r="4" spans="1:14" x14ac:dyDescent="0.35">
      <c r="A4" s="67" t="s">
        <v>44</v>
      </c>
      <c r="B4" s="4">
        <v>479</v>
      </c>
      <c r="C4" s="4">
        <v>559</v>
      </c>
      <c r="D4" s="4">
        <v>467</v>
      </c>
      <c r="E4" s="4">
        <v>537</v>
      </c>
      <c r="F4" s="4">
        <v>532</v>
      </c>
      <c r="G4" s="4">
        <v>479</v>
      </c>
      <c r="H4" s="4">
        <v>479</v>
      </c>
      <c r="I4" s="4">
        <v>517</v>
      </c>
      <c r="J4" s="4">
        <v>399</v>
      </c>
      <c r="K4" s="4">
        <v>376</v>
      </c>
      <c r="L4" s="4">
        <v>533</v>
      </c>
      <c r="M4" s="4">
        <v>535</v>
      </c>
      <c r="N4" s="4">
        <v>399</v>
      </c>
    </row>
    <row r="5" spans="1:14" ht="28" x14ac:dyDescent="0.35">
      <c r="A5" s="67" t="s">
        <v>45</v>
      </c>
      <c r="B5" s="4">
        <v>1776</v>
      </c>
      <c r="C5" s="4">
        <v>2006</v>
      </c>
      <c r="D5" s="4">
        <v>1698</v>
      </c>
      <c r="E5" s="4">
        <v>1817</v>
      </c>
      <c r="F5" s="4">
        <v>1973</v>
      </c>
      <c r="G5" s="4">
        <v>1806</v>
      </c>
      <c r="H5" s="4">
        <v>2049</v>
      </c>
      <c r="I5" s="4">
        <v>2207</v>
      </c>
      <c r="J5" s="4">
        <v>1632</v>
      </c>
      <c r="K5" s="4">
        <v>1776</v>
      </c>
      <c r="L5" s="4">
        <v>2141</v>
      </c>
      <c r="M5" s="4">
        <v>2247</v>
      </c>
      <c r="N5" s="4">
        <v>1858</v>
      </c>
    </row>
    <row r="6" spans="1:14" x14ac:dyDescent="0.35">
      <c r="A6" s="67" t="s">
        <v>46</v>
      </c>
      <c r="B6" s="4">
        <v>135</v>
      </c>
      <c r="C6" s="4">
        <v>152</v>
      </c>
      <c r="D6" s="4">
        <v>134</v>
      </c>
      <c r="E6" s="4">
        <v>129</v>
      </c>
      <c r="F6" s="4">
        <v>168</v>
      </c>
      <c r="G6" s="4">
        <v>139</v>
      </c>
      <c r="H6" s="4">
        <v>177</v>
      </c>
      <c r="I6" s="4">
        <v>176</v>
      </c>
      <c r="J6" s="4">
        <v>147</v>
      </c>
      <c r="K6" s="4">
        <v>159</v>
      </c>
      <c r="L6" s="4">
        <v>187</v>
      </c>
      <c r="M6" s="4">
        <v>217</v>
      </c>
      <c r="N6" s="4">
        <v>175</v>
      </c>
    </row>
    <row r="7" spans="1:14" x14ac:dyDescent="0.35">
      <c r="A7" s="67" t="s">
        <v>47</v>
      </c>
      <c r="B7" s="4">
        <v>4</v>
      </c>
      <c r="C7" s="4">
        <v>9</v>
      </c>
      <c r="D7" s="4">
        <v>5</v>
      </c>
      <c r="E7" s="4">
        <v>6</v>
      </c>
      <c r="F7" s="4">
        <v>9</v>
      </c>
      <c r="G7" s="4">
        <v>3</v>
      </c>
      <c r="H7" s="4">
        <v>4</v>
      </c>
      <c r="I7" s="4">
        <v>7</v>
      </c>
      <c r="J7" s="4">
        <v>5</v>
      </c>
      <c r="K7" s="4">
        <v>11</v>
      </c>
      <c r="L7" s="4">
        <v>18</v>
      </c>
      <c r="M7" s="4">
        <v>10</v>
      </c>
      <c r="N7" s="4">
        <v>6</v>
      </c>
    </row>
    <row r="8" spans="1:14" ht="28" x14ac:dyDescent="0.35">
      <c r="A8" s="67" t="s">
        <v>48</v>
      </c>
      <c r="B8" s="4">
        <v>3128</v>
      </c>
      <c r="C8" s="4">
        <v>3812</v>
      </c>
      <c r="D8" s="4">
        <v>3117</v>
      </c>
      <c r="E8" s="4">
        <v>3553</v>
      </c>
      <c r="F8" s="4">
        <v>4101</v>
      </c>
      <c r="G8" s="4">
        <v>3605</v>
      </c>
      <c r="H8" s="4">
        <v>3862</v>
      </c>
      <c r="I8" s="4">
        <v>4069</v>
      </c>
      <c r="J8" s="4">
        <v>2895</v>
      </c>
      <c r="K8" s="4">
        <v>2871</v>
      </c>
      <c r="L8" s="4">
        <v>3268</v>
      </c>
      <c r="M8" s="4">
        <v>3444</v>
      </c>
      <c r="N8" s="4">
        <v>2574</v>
      </c>
    </row>
    <row r="9" spans="1:14" x14ac:dyDescent="0.35">
      <c r="A9" s="67" t="s">
        <v>49</v>
      </c>
      <c r="B9" s="4">
        <v>529</v>
      </c>
      <c r="C9" s="4">
        <v>666</v>
      </c>
      <c r="D9" s="4">
        <v>622</v>
      </c>
      <c r="E9" s="4">
        <v>634</v>
      </c>
      <c r="F9" s="4">
        <v>692</v>
      </c>
      <c r="G9" s="4">
        <v>625</v>
      </c>
      <c r="H9" s="4">
        <v>682</v>
      </c>
      <c r="I9" s="4">
        <v>771</v>
      </c>
      <c r="J9" s="4">
        <v>637</v>
      </c>
      <c r="K9" s="4">
        <v>678</v>
      </c>
      <c r="L9" s="4">
        <v>626</v>
      </c>
      <c r="M9" s="4">
        <v>645</v>
      </c>
      <c r="N9" s="4">
        <v>570</v>
      </c>
    </row>
    <row r="10" spans="1:14" ht="28" x14ac:dyDescent="0.35">
      <c r="A10" s="67" t="s">
        <v>50</v>
      </c>
      <c r="B10" s="4">
        <v>413</v>
      </c>
      <c r="C10" s="4">
        <v>588</v>
      </c>
      <c r="D10" s="4">
        <v>636</v>
      </c>
      <c r="E10" s="4">
        <v>463</v>
      </c>
      <c r="F10" s="4">
        <v>507</v>
      </c>
      <c r="G10" s="4">
        <v>476</v>
      </c>
      <c r="H10" s="4">
        <v>581</v>
      </c>
      <c r="I10" s="4">
        <v>579</v>
      </c>
      <c r="J10" s="4">
        <v>549</v>
      </c>
      <c r="K10" s="4">
        <v>849</v>
      </c>
      <c r="L10" s="4">
        <v>1168</v>
      </c>
      <c r="M10" s="4">
        <v>1472</v>
      </c>
      <c r="N10" s="4">
        <v>1072</v>
      </c>
    </row>
    <row r="11" spans="1:14" x14ac:dyDescent="0.35">
      <c r="A11" s="67" t="s">
        <v>51</v>
      </c>
      <c r="B11" s="4">
        <v>446</v>
      </c>
      <c r="C11" s="4">
        <v>549</v>
      </c>
      <c r="D11" s="4">
        <v>535</v>
      </c>
      <c r="E11" s="4">
        <v>480</v>
      </c>
      <c r="F11" s="4">
        <v>568</v>
      </c>
      <c r="G11" s="4">
        <v>548</v>
      </c>
      <c r="H11" s="4">
        <v>501</v>
      </c>
      <c r="I11" s="4">
        <v>620</v>
      </c>
      <c r="J11" s="4">
        <v>482</v>
      </c>
      <c r="K11" s="4">
        <v>440</v>
      </c>
      <c r="L11" s="4">
        <v>660</v>
      </c>
      <c r="M11" s="4">
        <v>775</v>
      </c>
      <c r="N11" s="4">
        <v>546</v>
      </c>
    </row>
    <row r="12" spans="1:14" x14ac:dyDescent="0.35">
      <c r="A12" s="67" t="s">
        <v>52</v>
      </c>
      <c r="B12" s="4">
        <v>66</v>
      </c>
      <c r="C12" s="4">
        <v>84</v>
      </c>
      <c r="D12" s="4">
        <v>76</v>
      </c>
      <c r="E12" s="4">
        <v>70</v>
      </c>
      <c r="F12" s="4">
        <v>78</v>
      </c>
      <c r="G12" s="4">
        <v>69</v>
      </c>
      <c r="H12" s="4">
        <v>86</v>
      </c>
      <c r="I12" s="4">
        <v>87</v>
      </c>
      <c r="J12" s="4">
        <v>64</v>
      </c>
      <c r="K12" s="4">
        <v>63</v>
      </c>
      <c r="L12" s="4">
        <v>77</v>
      </c>
      <c r="M12" s="4">
        <v>78</v>
      </c>
      <c r="N12" s="4">
        <v>61</v>
      </c>
    </row>
    <row r="13" spans="1:14" x14ac:dyDescent="0.35">
      <c r="A13" s="67" t="s">
        <v>53</v>
      </c>
      <c r="B13" s="4">
        <v>27</v>
      </c>
      <c r="C13" s="4">
        <v>24</v>
      </c>
      <c r="D13" s="4">
        <v>25</v>
      </c>
      <c r="E13" s="4">
        <v>32</v>
      </c>
      <c r="F13" s="4">
        <v>47</v>
      </c>
      <c r="G13" s="4">
        <v>28</v>
      </c>
      <c r="H13" s="4">
        <v>34</v>
      </c>
      <c r="I13" s="4">
        <v>27</v>
      </c>
      <c r="J13" s="4">
        <v>15</v>
      </c>
      <c r="K13" s="4">
        <v>20</v>
      </c>
      <c r="L13" s="4">
        <v>19</v>
      </c>
      <c r="M13" s="4">
        <v>34</v>
      </c>
      <c r="N13" s="4">
        <v>21</v>
      </c>
    </row>
    <row r="14" spans="1:14" x14ac:dyDescent="0.35">
      <c r="A14" s="67" t="s">
        <v>54</v>
      </c>
      <c r="B14" s="4">
        <v>267</v>
      </c>
      <c r="C14" s="4">
        <v>338</v>
      </c>
      <c r="D14" s="4">
        <v>273</v>
      </c>
      <c r="E14" s="4">
        <v>303</v>
      </c>
      <c r="F14" s="4">
        <v>342</v>
      </c>
      <c r="G14" s="4">
        <v>298</v>
      </c>
      <c r="H14" s="4">
        <v>305</v>
      </c>
      <c r="I14" s="4">
        <v>338</v>
      </c>
      <c r="J14" s="4">
        <v>315</v>
      </c>
      <c r="K14" s="4">
        <v>153</v>
      </c>
      <c r="L14" s="4">
        <v>265</v>
      </c>
      <c r="M14" s="4">
        <v>338</v>
      </c>
      <c r="N14" s="4">
        <v>164</v>
      </c>
    </row>
    <row r="15" spans="1:14" x14ac:dyDescent="0.35">
      <c r="A15" s="67" t="s">
        <v>55</v>
      </c>
      <c r="B15" s="4">
        <v>19</v>
      </c>
      <c r="C15" s="4">
        <v>32</v>
      </c>
      <c r="D15" s="4">
        <v>19</v>
      </c>
      <c r="E15" s="4">
        <v>23</v>
      </c>
      <c r="F15" s="4">
        <v>19</v>
      </c>
      <c r="G15" s="4">
        <v>23</v>
      </c>
      <c r="H15" s="4">
        <v>21</v>
      </c>
      <c r="I15" s="4">
        <v>27</v>
      </c>
      <c r="J15" s="4">
        <v>11</v>
      </c>
      <c r="K15" s="4">
        <v>23</v>
      </c>
      <c r="L15" s="4">
        <v>35</v>
      </c>
      <c r="M15" s="4">
        <v>42</v>
      </c>
      <c r="N15" s="4">
        <v>23</v>
      </c>
    </row>
    <row r="16" spans="1:14" x14ac:dyDescent="0.35">
      <c r="A16" s="67" t="s">
        <v>56</v>
      </c>
      <c r="B16" s="4">
        <v>7</v>
      </c>
      <c r="C16" s="4">
        <v>15</v>
      </c>
      <c r="D16" s="4">
        <v>16</v>
      </c>
      <c r="E16" s="4">
        <v>11</v>
      </c>
      <c r="F16" s="4">
        <v>16</v>
      </c>
      <c r="G16" s="4">
        <v>11</v>
      </c>
      <c r="H16" s="4">
        <v>14</v>
      </c>
      <c r="I16" s="4">
        <v>18</v>
      </c>
      <c r="J16" s="4">
        <v>15</v>
      </c>
      <c r="K16" s="4">
        <v>10</v>
      </c>
      <c r="L16" s="4">
        <v>25</v>
      </c>
      <c r="M16" s="4">
        <v>17</v>
      </c>
      <c r="N16" s="4">
        <v>11</v>
      </c>
    </row>
    <row r="17" spans="1:14" x14ac:dyDescent="0.35">
      <c r="A17" s="67" t="s">
        <v>57</v>
      </c>
      <c r="B17" s="4">
        <v>5</v>
      </c>
      <c r="C17" s="4">
        <v>9</v>
      </c>
      <c r="D17" s="4">
        <v>14</v>
      </c>
      <c r="E17" s="4">
        <v>36</v>
      </c>
      <c r="F17" s="4">
        <v>21</v>
      </c>
      <c r="G17" s="4">
        <v>13</v>
      </c>
      <c r="H17" s="4">
        <v>13</v>
      </c>
      <c r="I17" s="4">
        <v>14</v>
      </c>
      <c r="J17" s="4">
        <v>10</v>
      </c>
      <c r="K17" s="4">
        <v>11</v>
      </c>
      <c r="L17" s="4">
        <v>12</v>
      </c>
      <c r="M17" s="4">
        <v>13</v>
      </c>
      <c r="N17" s="4">
        <v>13</v>
      </c>
    </row>
    <row r="18" spans="1:14" x14ac:dyDescent="0.35">
      <c r="A18" s="67" t="s">
        <v>58</v>
      </c>
      <c r="B18" s="4">
        <v>5</v>
      </c>
      <c r="C18" s="4">
        <v>18</v>
      </c>
      <c r="D18" s="4">
        <v>6</v>
      </c>
      <c r="E18" s="4">
        <v>11</v>
      </c>
      <c r="F18" s="4">
        <v>8</v>
      </c>
      <c r="G18" s="4">
        <v>10</v>
      </c>
      <c r="H18" s="4">
        <v>12</v>
      </c>
      <c r="I18" s="4">
        <v>30</v>
      </c>
      <c r="J18" s="4">
        <v>20</v>
      </c>
      <c r="K18" s="4">
        <v>19</v>
      </c>
      <c r="L18" s="4">
        <v>23</v>
      </c>
      <c r="M18" s="4">
        <v>27</v>
      </c>
      <c r="N18" s="4">
        <v>11</v>
      </c>
    </row>
    <row r="19" spans="1:14" x14ac:dyDescent="0.35">
      <c r="A19" s="67" t="s">
        <v>59</v>
      </c>
      <c r="B19" s="4">
        <v>14</v>
      </c>
      <c r="C19" s="4">
        <v>11</v>
      </c>
      <c r="D19" s="4">
        <v>11</v>
      </c>
      <c r="E19" s="4">
        <v>10</v>
      </c>
      <c r="F19" s="4">
        <v>14</v>
      </c>
      <c r="G19" s="4">
        <v>11</v>
      </c>
      <c r="H19" s="4">
        <v>12</v>
      </c>
      <c r="I19" s="4">
        <v>15</v>
      </c>
      <c r="J19" s="4">
        <v>18</v>
      </c>
      <c r="K19" s="4">
        <v>17</v>
      </c>
      <c r="L19" s="4">
        <v>6</v>
      </c>
      <c r="M19" s="4">
        <v>8</v>
      </c>
      <c r="N19" s="4">
        <v>10</v>
      </c>
    </row>
    <row r="20" spans="1:14" x14ac:dyDescent="0.35">
      <c r="A20" s="67" t="s">
        <v>60</v>
      </c>
      <c r="B20" s="4">
        <v>55</v>
      </c>
      <c r="C20" s="4">
        <v>56</v>
      </c>
      <c r="D20" s="4">
        <v>33</v>
      </c>
      <c r="E20" s="4">
        <v>40</v>
      </c>
      <c r="F20" s="4">
        <v>50</v>
      </c>
      <c r="G20" s="4">
        <v>69</v>
      </c>
      <c r="H20" s="4">
        <v>44</v>
      </c>
      <c r="I20" s="4">
        <v>52</v>
      </c>
      <c r="J20" s="4">
        <v>33</v>
      </c>
      <c r="K20" s="4">
        <v>58</v>
      </c>
      <c r="L20" s="4">
        <v>51</v>
      </c>
      <c r="M20" s="4">
        <v>76</v>
      </c>
      <c r="N20" s="4">
        <v>134</v>
      </c>
    </row>
    <row r="21" spans="1:14" s="8" customFormat="1" x14ac:dyDescent="0.35">
      <c r="A21" s="69" t="s">
        <v>26</v>
      </c>
      <c r="B21" s="4">
        <v>7438</v>
      </c>
      <c r="C21" s="4">
        <v>9003</v>
      </c>
      <c r="D21" s="4">
        <v>7751</v>
      </c>
      <c r="E21" s="4">
        <v>8220</v>
      </c>
      <c r="F21" s="4">
        <v>9233</v>
      </c>
      <c r="G21" s="4">
        <v>8282</v>
      </c>
      <c r="H21" s="4">
        <v>8936</v>
      </c>
      <c r="I21" s="4">
        <v>9649</v>
      </c>
      <c r="J21" s="4">
        <v>7307</v>
      </c>
      <c r="K21" s="4">
        <v>7577</v>
      </c>
      <c r="L21" s="4">
        <v>9186</v>
      </c>
      <c r="M21" s="4">
        <v>10076</v>
      </c>
      <c r="N21" s="4">
        <v>7713</v>
      </c>
    </row>
    <row r="22" spans="1:14" ht="15" customHeight="1" x14ac:dyDescent="0.35">
      <c r="B22" s="53"/>
      <c r="C22" s="53"/>
      <c r="D22" s="53"/>
      <c r="E22" s="53"/>
      <c r="F22" s="53"/>
      <c r="G22" s="53"/>
      <c r="H22" s="53"/>
      <c r="I22" s="53"/>
      <c r="J22" s="53"/>
      <c r="K22" s="53"/>
      <c r="L22" s="53"/>
      <c r="M22" s="53"/>
      <c r="N22" s="53"/>
    </row>
    <row r="23" spans="1:14" x14ac:dyDescent="0.35">
      <c r="B23" s="53"/>
      <c r="C23" s="53"/>
      <c r="D23" s="53"/>
      <c r="E23" s="53"/>
      <c r="F23" s="53"/>
      <c r="G23" s="53"/>
      <c r="H23" s="53"/>
      <c r="I23" s="53"/>
      <c r="J23" s="53"/>
      <c r="K23" s="53"/>
      <c r="L23" s="53"/>
      <c r="M23" s="53"/>
      <c r="N23" s="53"/>
    </row>
    <row r="24" spans="1:14" x14ac:dyDescent="0.35">
      <c r="A24" s="248" t="s">
        <v>245</v>
      </c>
      <c r="B24" s="248"/>
      <c r="C24" s="248"/>
      <c r="D24" s="248"/>
      <c r="E24" s="248"/>
      <c r="F24" s="248"/>
      <c r="G24" s="248"/>
      <c r="H24" s="248"/>
      <c r="I24" s="248"/>
      <c r="J24" s="248"/>
      <c r="K24" s="248"/>
      <c r="L24" s="248"/>
      <c r="M24" s="248"/>
      <c r="N24" s="248"/>
    </row>
    <row r="25" spans="1:14" x14ac:dyDescent="0.35">
      <c r="A25" s="68" t="s">
        <v>28</v>
      </c>
      <c r="B25" s="60" t="s">
        <v>299</v>
      </c>
      <c r="C25" s="60" t="s">
        <v>300</v>
      </c>
      <c r="D25" s="60" t="s">
        <v>302</v>
      </c>
      <c r="E25" s="60" t="s">
        <v>316</v>
      </c>
      <c r="F25" s="60" t="s">
        <v>322</v>
      </c>
      <c r="G25" s="60" t="s">
        <v>323</v>
      </c>
      <c r="H25" s="60" t="s">
        <v>324</v>
      </c>
      <c r="I25" s="60" t="s">
        <v>334</v>
      </c>
      <c r="J25" s="60" t="s">
        <v>335</v>
      </c>
      <c r="K25" s="60" t="s">
        <v>341</v>
      </c>
      <c r="L25" s="60" t="s">
        <v>348</v>
      </c>
      <c r="M25" s="60" t="s">
        <v>349</v>
      </c>
      <c r="N25" s="60" t="s">
        <v>350</v>
      </c>
    </row>
    <row r="26" spans="1:14" x14ac:dyDescent="0.35">
      <c r="A26" s="67" t="s">
        <v>43</v>
      </c>
      <c r="B26" s="4">
        <v>43</v>
      </c>
      <c r="C26" s="4">
        <v>52</v>
      </c>
      <c r="D26" s="4">
        <v>33</v>
      </c>
      <c r="E26" s="4">
        <v>44</v>
      </c>
      <c r="F26" s="4">
        <v>59</v>
      </c>
      <c r="G26" s="4">
        <v>47</v>
      </c>
      <c r="H26" s="4">
        <v>46</v>
      </c>
      <c r="I26" s="4">
        <v>61</v>
      </c>
      <c r="J26" s="4">
        <v>41</v>
      </c>
      <c r="K26" s="4">
        <v>27</v>
      </c>
      <c r="L26" s="4">
        <v>57</v>
      </c>
      <c r="M26" s="4">
        <v>56</v>
      </c>
      <c r="N26" s="4">
        <v>33</v>
      </c>
    </row>
    <row r="27" spans="1:14" x14ac:dyDescent="0.35">
      <c r="A27" s="67" t="s">
        <v>44</v>
      </c>
      <c r="B27" s="4">
        <v>370</v>
      </c>
      <c r="C27" s="4">
        <v>428</v>
      </c>
      <c r="D27" s="4">
        <v>349</v>
      </c>
      <c r="E27" s="4">
        <v>422</v>
      </c>
      <c r="F27" s="4">
        <v>396</v>
      </c>
      <c r="G27" s="4">
        <v>355</v>
      </c>
      <c r="H27" s="4">
        <v>353</v>
      </c>
      <c r="I27" s="4">
        <v>401</v>
      </c>
      <c r="J27" s="4">
        <v>306</v>
      </c>
      <c r="K27" s="4">
        <v>293</v>
      </c>
      <c r="L27" s="4">
        <v>411</v>
      </c>
      <c r="M27" s="4">
        <v>415</v>
      </c>
      <c r="N27" s="4">
        <v>314</v>
      </c>
    </row>
    <row r="28" spans="1:14" ht="28" x14ac:dyDescent="0.35">
      <c r="A28" s="67" t="s">
        <v>45</v>
      </c>
      <c r="B28" s="4">
        <v>1314</v>
      </c>
      <c r="C28" s="4">
        <v>1472</v>
      </c>
      <c r="D28" s="4">
        <v>1253</v>
      </c>
      <c r="E28" s="4">
        <v>1388</v>
      </c>
      <c r="F28" s="4">
        <v>1431</v>
      </c>
      <c r="G28" s="4">
        <v>1366</v>
      </c>
      <c r="H28" s="4">
        <v>1562</v>
      </c>
      <c r="I28" s="4">
        <v>1639</v>
      </c>
      <c r="J28" s="4">
        <v>1222</v>
      </c>
      <c r="K28" s="4">
        <v>1360</v>
      </c>
      <c r="L28" s="4">
        <v>1612</v>
      </c>
      <c r="M28" s="4">
        <v>1777</v>
      </c>
      <c r="N28" s="4">
        <v>1470</v>
      </c>
    </row>
    <row r="29" spans="1:14" x14ac:dyDescent="0.35">
      <c r="A29" s="67" t="s">
        <v>46</v>
      </c>
      <c r="B29" s="4">
        <v>103</v>
      </c>
      <c r="C29" s="4">
        <v>109</v>
      </c>
      <c r="D29" s="4">
        <v>94</v>
      </c>
      <c r="E29" s="4">
        <v>89</v>
      </c>
      <c r="F29" s="4">
        <v>129</v>
      </c>
      <c r="G29" s="4">
        <v>98</v>
      </c>
      <c r="H29" s="4">
        <v>134</v>
      </c>
      <c r="I29" s="4">
        <v>133</v>
      </c>
      <c r="J29" s="4">
        <v>114</v>
      </c>
      <c r="K29" s="4">
        <v>119</v>
      </c>
      <c r="L29" s="4">
        <v>148</v>
      </c>
      <c r="M29" s="4">
        <v>165</v>
      </c>
      <c r="N29" s="4">
        <v>133</v>
      </c>
    </row>
    <row r="30" spans="1:14" x14ac:dyDescent="0.35">
      <c r="A30" s="67" t="s">
        <v>47</v>
      </c>
      <c r="B30" s="4">
        <v>2</v>
      </c>
      <c r="C30" s="4">
        <v>4</v>
      </c>
      <c r="D30" s="4">
        <v>1</v>
      </c>
      <c r="E30" s="4">
        <v>3</v>
      </c>
      <c r="F30" s="4">
        <v>6</v>
      </c>
      <c r="G30" s="4" t="s">
        <v>326</v>
      </c>
      <c r="H30" s="4">
        <v>1</v>
      </c>
      <c r="I30" s="4">
        <v>3</v>
      </c>
      <c r="J30" s="4">
        <v>1</v>
      </c>
      <c r="K30" s="4">
        <v>3</v>
      </c>
      <c r="L30" s="4">
        <v>14</v>
      </c>
      <c r="M30" s="4">
        <v>8</v>
      </c>
      <c r="N30" s="4">
        <v>3</v>
      </c>
    </row>
    <row r="31" spans="1:14" ht="28" x14ac:dyDescent="0.35">
      <c r="A31" s="67" t="s">
        <v>48</v>
      </c>
      <c r="B31" s="4">
        <v>1992</v>
      </c>
      <c r="C31" s="4">
        <v>2444</v>
      </c>
      <c r="D31" s="4">
        <v>1975</v>
      </c>
      <c r="E31" s="4">
        <v>2359</v>
      </c>
      <c r="F31" s="4">
        <v>2627</v>
      </c>
      <c r="G31" s="4">
        <v>2347</v>
      </c>
      <c r="H31" s="4">
        <v>2626</v>
      </c>
      <c r="I31" s="4">
        <v>2677</v>
      </c>
      <c r="J31" s="4">
        <v>1802</v>
      </c>
      <c r="K31" s="4">
        <v>1891</v>
      </c>
      <c r="L31" s="4">
        <v>1995</v>
      </c>
      <c r="M31" s="4">
        <v>2061</v>
      </c>
      <c r="N31" s="4">
        <v>1603</v>
      </c>
    </row>
    <row r="32" spans="1:14" x14ac:dyDescent="0.35">
      <c r="A32" s="67" t="s">
        <v>49</v>
      </c>
      <c r="B32" s="4">
        <v>419</v>
      </c>
      <c r="C32" s="4">
        <v>542</v>
      </c>
      <c r="D32" s="4">
        <v>493</v>
      </c>
      <c r="E32" s="4">
        <v>504</v>
      </c>
      <c r="F32" s="4">
        <v>562</v>
      </c>
      <c r="G32" s="4">
        <v>509</v>
      </c>
      <c r="H32" s="4">
        <v>559</v>
      </c>
      <c r="I32" s="4">
        <v>620</v>
      </c>
      <c r="J32" s="4">
        <v>505</v>
      </c>
      <c r="K32" s="4">
        <v>564</v>
      </c>
      <c r="L32" s="4">
        <v>455</v>
      </c>
      <c r="M32" s="4">
        <v>479</v>
      </c>
      <c r="N32" s="4">
        <v>420</v>
      </c>
    </row>
    <row r="33" spans="1:14" ht="28" x14ac:dyDescent="0.35">
      <c r="A33" s="67" t="s">
        <v>50</v>
      </c>
      <c r="B33" s="4">
        <v>242</v>
      </c>
      <c r="C33" s="4">
        <v>350</v>
      </c>
      <c r="D33" s="4">
        <v>409</v>
      </c>
      <c r="E33" s="4">
        <v>290</v>
      </c>
      <c r="F33" s="4">
        <v>306</v>
      </c>
      <c r="G33" s="4">
        <v>296</v>
      </c>
      <c r="H33" s="4">
        <v>389</v>
      </c>
      <c r="I33" s="4">
        <v>338</v>
      </c>
      <c r="J33" s="4">
        <v>391</v>
      </c>
      <c r="K33" s="4">
        <v>589</v>
      </c>
      <c r="L33" s="4">
        <v>816</v>
      </c>
      <c r="M33" s="4">
        <v>1149</v>
      </c>
      <c r="N33" s="4">
        <v>856</v>
      </c>
    </row>
    <row r="34" spans="1:14" x14ac:dyDescent="0.35">
      <c r="A34" s="67" t="s">
        <v>51</v>
      </c>
      <c r="B34" s="4">
        <v>224</v>
      </c>
      <c r="C34" s="4">
        <v>257</v>
      </c>
      <c r="D34" s="4">
        <v>235</v>
      </c>
      <c r="E34" s="4">
        <v>220</v>
      </c>
      <c r="F34" s="4">
        <v>252</v>
      </c>
      <c r="G34" s="4">
        <v>260</v>
      </c>
      <c r="H34" s="4">
        <v>250</v>
      </c>
      <c r="I34" s="4">
        <v>288</v>
      </c>
      <c r="J34" s="4">
        <v>220</v>
      </c>
      <c r="K34" s="4">
        <v>211</v>
      </c>
      <c r="L34" s="4">
        <v>298</v>
      </c>
      <c r="M34" s="4">
        <v>377</v>
      </c>
      <c r="N34" s="4">
        <v>276</v>
      </c>
    </row>
    <row r="35" spans="1:14" x14ac:dyDescent="0.35">
      <c r="A35" s="67" t="s">
        <v>52</v>
      </c>
      <c r="B35" s="4">
        <v>45</v>
      </c>
      <c r="C35" s="4">
        <v>72</v>
      </c>
      <c r="D35" s="4">
        <v>58</v>
      </c>
      <c r="E35" s="4">
        <v>53</v>
      </c>
      <c r="F35" s="4">
        <v>61</v>
      </c>
      <c r="G35" s="4">
        <v>52</v>
      </c>
      <c r="H35" s="4">
        <v>63</v>
      </c>
      <c r="I35" s="4">
        <v>63</v>
      </c>
      <c r="J35" s="4">
        <v>47</v>
      </c>
      <c r="K35" s="4">
        <v>49</v>
      </c>
      <c r="L35" s="4">
        <v>61</v>
      </c>
      <c r="M35" s="4">
        <v>60</v>
      </c>
      <c r="N35" s="4">
        <v>49</v>
      </c>
    </row>
    <row r="36" spans="1:14" x14ac:dyDescent="0.35">
      <c r="A36" s="67" t="s">
        <v>53</v>
      </c>
      <c r="B36" s="4">
        <v>19</v>
      </c>
      <c r="C36" s="4">
        <v>14</v>
      </c>
      <c r="D36" s="4">
        <v>16</v>
      </c>
      <c r="E36" s="4">
        <v>24</v>
      </c>
      <c r="F36" s="4">
        <v>36</v>
      </c>
      <c r="G36" s="4">
        <v>17</v>
      </c>
      <c r="H36" s="4">
        <v>22</v>
      </c>
      <c r="I36" s="4">
        <v>18</v>
      </c>
      <c r="J36" s="4">
        <v>7</v>
      </c>
      <c r="K36" s="4">
        <v>12</v>
      </c>
      <c r="L36" s="4">
        <v>10</v>
      </c>
      <c r="M36" s="4">
        <v>17</v>
      </c>
      <c r="N36" s="4">
        <v>13</v>
      </c>
    </row>
    <row r="37" spans="1:14" x14ac:dyDescent="0.35">
      <c r="A37" s="67" t="s">
        <v>54</v>
      </c>
      <c r="B37" s="4">
        <v>185</v>
      </c>
      <c r="C37" s="4">
        <v>227</v>
      </c>
      <c r="D37" s="4">
        <v>183</v>
      </c>
      <c r="E37" s="4">
        <v>212</v>
      </c>
      <c r="F37" s="4">
        <v>240</v>
      </c>
      <c r="G37" s="4">
        <v>221</v>
      </c>
      <c r="H37" s="4">
        <v>216</v>
      </c>
      <c r="I37" s="4">
        <v>238</v>
      </c>
      <c r="J37" s="4">
        <v>235</v>
      </c>
      <c r="K37" s="4">
        <v>95</v>
      </c>
      <c r="L37" s="4">
        <v>181</v>
      </c>
      <c r="M37" s="4">
        <v>242</v>
      </c>
      <c r="N37" s="4">
        <v>87</v>
      </c>
    </row>
    <row r="38" spans="1:14" x14ac:dyDescent="0.35">
      <c r="A38" s="67" t="s">
        <v>55</v>
      </c>
      <c r="B38" s="4">
        <v>10</v>
      </c>
      <c r="C38" s="4">
        <v>20</v>
      </c>
      <c r="D38" s="4">
        <v>8</v>
      </c>
      <c r="E38" s="4">
        <v>14</v>
      </c>
      <c r="F38" s="4">
        <v>11</v>
      </c>
      <c r="G38" s="4">
        <v>8</v>
      </c>
      <c r="H38" s="4">
        <v>16</v>
      </c>
      <c r="I38" s="4">
        <v>5</v>
      </c>
      <c r="J38" s="4">
        <v>7</v>
      </c>
      <c r="K38" s="4">
        <v>12</v>
      </c>
      <c r="L38" s="4">
        <v>20</v>
      </c>
      <c r="M38" s="4">
        <v>26</v>
      </c>
      <c r="N38" s="4">
        <v>14</v>
      </c>
    </row>
    <row r="39" spans="1:14" x14ac:dyDescent="0.35">
      <c r="A39" s="67" t="s">
        <v>56</v>
      </c>
      <c r="B39" s="4">
        <v>6</v>
      </c>
      <c r="C39" s="4">
        <v>10</v>
      </c>
      <c r="D39" s="4">
        <v>14</v>
      </c>
      <c r="E39" s="4">
        <v>8</v>
      </c>
      <c r="F39" s="4">
        <v>14</v>
      </c>
      <c r="G39" s="4">
        <v>8</v>
      </c>
      <c r="H39" s="4">
        <v>7</v>
      </c>
      <c r="I39" s="4">
        <v>13</v>
      </c>
      <c r="J39" s="4">
        <v>9</v>
      </c>
      <c r="K39" s="4">
        <v>8</v>
      </c>
      <c r="L39" s="4">
        <v>15</v>
      </c>
      <c r="M39" s="4">
        <v>9</v>
      </c>
      <c r="N39" s="4">
        <v>10</v>
      </c>
    </row>
    <row r="40" spans="1:14" x14ac:dyDescent="0.35">
      <c r="A40" s="67" t="s">
        <v>57</v>
      </c>
      <c r="B40" s="4">
        <v>1</v>
      </c>
      <c r="C40" s="4">
        <v>7</v>
      </c>
      <c r="D40" s="4">
        <v>10</v>
      </c>
      <c r="E40" s="4">
        <v>31</v>
      </c>
      <c r="F40" s="4">
        <v>11</v>
      </c>
      <c r="G40" s="4">
        <v>7</v>
      </c>
      <c r="H40" s="4">
        <v>8</v>
      </c>
      <c r="I40" s="4">
        <v>9</v>
      </c>
      <c r="J40" s="4">
        <v>4</v>
      </c>
      <c r="K40" s="4">
        <v>5</v>
      </c>
      <c r="L40" s="4">
        <v>6</v>
      </c>
      <c r="M40" s="4">
        <v>5</v>
      </c>
      <c r="N40" s="4">
        <v>6</v>
      </c>
    </row>
    <row r="41" spans="1:14" x14ac:dyDescent="0.35">
      <c r="A41" s="67" t="s">
        <v>58</v>
      </c>
      <c r="B41" s="4">
        <v>3</v>
      </c>
      <c r="C41" s="4">
        <v>5</v>
      </c>
      <c r="D41" s="4">
        <v>3</v>
      </c>
      <c r="E41" s="4">
        <v>3</v>
      </c>
      <c r="F41" s="4">
        <v>4</v>
      </c>
      <c r="G41" s="4" t="s">
        <v>326</v>
      </c>
      <c r="H41" s="4">
        <v>1</v>
      </c>
      <c r="I41" s="4" t="s">
        <v>326</v>
      </c>
      <c r="J41" s="4">
        <v>1</v>
      </c>
      <c r="K41" s="4" t="s">
        <v>326</v>
      </c>
      <c r="L41" s="4">
        <v>6</v>
      </c>
      <c r="M41" s="4">
        <v>4</v>
      </c>
      <c r="N41" s="4">
        <v>2</v>
      </c>
    </row>
    <row r="42" spans="1:14" x14ac:dyDescent="0.35">
      <c r="A42" s="67" t="s">
        <v>59</v>
      </c>
      <c r="B42" s="4">
        <v>10</v>
      </c>
      <c r="C42" s="4">
        <v>8</v>
      </c>
      <c r="D42" s="4">
        <v>9</v>
      </c>
      <c r="E42" s="4">
        <v>6</v>
      </c>
      <c r="F42" s="4">
        <v>9</v>
      </c>
      <c r="G42" s="4">
        <v>7</v>
      </c>
      <c r="H42" s="4">
        <v>8</v>
      </c>
      <c r="I42" s="4">
        <v>12</v>
      </c>
      <c r="J42" s="4">
        <v>11</v>
      </c>
      <c r="K42" s="4">
        <v>7</v>
      </c>
      <c r="L42" s="4">
        <v>2</v>
      </c>
      <c r="M42" s="4">
        <v>2</v>
      </c>
      <c r="N42" s="4">
        <v>2</v>
      </c>
    </row>
    <row r="43" spans="1:14" x14ac:dyDescent="0.35">
      <c r="A43" s="67" t="s">
        <v>60</v>
      </c>
      <c r="B43" s="4">
        <v>11</v>
      </c>
      <c r="C43" s="4">
        <v>7</v>
      </c>
      <c r="D43" s="4">
        <v>7</v>
      </c>
      <c r="E43" s="4">
        <v>9</v>
      </c>
      <c r="F43" s="4">
        <v>5</v>
      </c>
      <c r="G43" s="4">
        <v>13</v>
      </c>
      <c r="H43" s="4">
        <v>8</v>
      </c>
      <c r="I43" s="4">
        <v>11</v>
      </c>
      <c r="J43" s="4">
        <v>7</v>
      </c>
      <c r="K43" s="4">
        <v>6</v>
      </c>
      <c r="L43" s="4">
        <v>8</v>
      </c>
      <c r="M43" s="4">
        <v>24</v>
      </c>
      <c r="N43" s="4">
        <v>82</v>
      </c>
    </row>
    <row r="44" spans="1:14" s="8" customFormat="1" x14ac:dyDescent="0.35">
      <c r="A44" s="69" t="s">
        <v>26</v>
      </c>
      <c r="B44" s="4">
        <v>4999</v>
      </c>
      <c r="C44" s="4">
        <v>6028</v>
      </c>
      <c r="D44" s="4">
        <v>5150</v>
      </c>
      <c r="E44" s="4">
        <v>5679</v>
      </c>
      <c r="F44" s="4">
        <v>6159</v>
      </c>
      <c r="G44" s="4">
        <v>5611</v>
      </c>
      <c r="H44" s="4">
        <v>6269</v>
      </c>
      <c r="I44" s="4">
        <v>6529</v>
      </c>
      <c r="J44" s="4">
        <v>4930</v>
      </c>
      <c r="K44" s="4">
        <v>5251</v>
      </c>
      <c r="L44" s="4">
        <v>6115</v>
      </c>
      <c r="M44" s="4">
        <v>6876</v>
      </c>
      <c r="N44" s="4">
        <v>5373</v>
      </c>
    </row>
    <row r="45" spans="1:14" x14ac:dyDescent="0.35">
      <c r="B45" s="53"/>
      <c r="C45" s="53"/>
      <c r="D45" s="53"/>
      <c r="E45" s="53"/>
      <c r="F45" s="53"/>
      <c r="G45" s="53"/>
      <c r="H45" s="53"/>
      <c r="I45" s="53"/>
      <c r="J45" s="53"/>
      <c r="K45" s="53"/>
      <c r="L45" s="53"/>
      <c r="M45" s="53"/>
      <c r="N45" s="53"/>
    </row>
    <row r="46" spans="1:14" x14ac:dyDescent="0.35">
      <c r="B46" s="53"/>
      <c r="C46" s="53"/>
      <c r="D46" s="53"/>
      <c r="E46" s="53"/>
      <c r="F46" s="53"/>
      <c r="G46" s="53"/>
      <c r="H46" s="53"/>
      <c r="I46" s="53"/>
      <c r="J46" s="53"/>
      <c r="K46" s="53"/>
      <c r="L46" s="53"/>
      <c r="M46" s="53"/>
      <c r="N46" s="53"/>
    </row>
    <row r="47" spans="1:14" x14ac:dyDescent="0.35">
      <c r="A47" s="248" t="s">
        <v>246</v>
      </c>
      <c r="B47" s="248"/>
      <c r="C47" s="248"/>
      <c r="D47" s="248"/>
      <c r="E47" s="248"/>
      <c r="F47" s="248"/>
      <c r="G47" s="248"/>
      <c r="H47" s="248"/>
      <c r="I47" s="248"/>
      <c r="J47" s="248"/>
      <c r="K47" s="248"/>
      <c r="L47" s="248"/>
      <c r="M47" s="248"/>
      <c r="N47" s="248"/>
    </row>
    <row r="48" spans="1:14" x14ac:dyDescent="0.35">
      <c r="A48" s="68" t="s">
        <v>28</v>
      </c>
      <c r="B48" s="60" t="s">
        <v>299</v>
      </c>
      <c r="C48" s="60" t="s">
        <v>300</v>
      </c>
      <c r="D48" s="60" t="s">
        <v>302</v>
      </c>
      <c r="E48" s="60" t="s">
        <v>316</v>
      </c>
      <c r="F48" s="60" t="s">
        <v>322</v>
      </c>
      <c r="G48" s="60" t="s">
        <v>323</v>
      </c>
      <c r="H48" s="60" t="s">
        <v>324</v>
      </c>
      <c r="I48" s="60" t="s">
        <v>334</v>
      </c>
      <c r="J48" s="60" t="s">
        <v>335</v>
      </c>
      <c r="K48" s="60" t="s">
        <v>341</v>
      </c>
      <c r="L48" s="60" t="s">
        <v>348</v>
      </c>
      <c r="M48" s="60" t="s">
        <v>349</v>
      </c>
      <c r="N48" s="60" t="s">
        <v>350</v>
      </c>
    </row>
    <row r="49" spans="1:14" x14ac:dyDescent="0.35">
      <c r="A49" s="67" t="s">
        <v>43</v>
      </c>
      <c r="B49" s="4">
        <v>1</v>
      </c>
      <c r="C49" s="4">
        <v>1</v>
      </c>
      <c r="D49" s="4">
        <v>1</v>
      </c>
      <c r="E49" s="4">
        <v>2</v>
      </c>
      <c r="F49" s="4">
        <v>5</v>
      </c>
      <c r="G49" s="4">
        <v>4</v>
      </c>
      <c r="H49" s="4">
        <v>3</v>
      </c>
      <c r="I49" s="4">
        <v>1</v>
      </c>
      <c r="J49" s="4">
        <v>1</v>
      </c>
      <c r="K49" s="4">
        <v>1</v>
      </c>
      <c r="L49" s="4">
        <v>2</v>
      </c>
      <c r="M49" s="4">
        <v>1</v>
      </c>
      <c r="N49" s="4">
        <v>3</v>
      </c>
    </row>
    <row r="50" spans="1:14" x14ac:dyDescent="0.35">
      <c r="A50" s="67" t="s">
        <v>44</v>
      </c>
      <c r="B50" s="4">
        <v>19</v>
      </c>
      <c r="C50" s="4">
        <v>31</v>
      </c>
      <c r="D50" s="4">
        <v>19</v>
      </c>
      <c r="E50" s="4">
        <v>27</v>
      </c>
      <c r="F50" s="4">
        <v>31</v>
      </c>
      <c r="G50" s="4">
        <v>30</v>
      </c>
      <c r="H50" s="4">
        <v>20</v>
      </c>
      <c r="I50" s="4">
        <v>24</v>
      </c>
      <c r="J50" s="4">
        <v>21</v>
      </c>
      <c r="K50" s="4">
        <v>16</v>
      </c>
      <c r="L50" s="4">
        <v>22</v>
      </c>
      <c r="M50" s="4">
        <v>17</v>
      </c>
      <c r="N50" s="4">
        <v>15</v>
      </c>
    </row>
    <row r="51" spans="1:14" ht="28" x14ac:dyDescent="0.35">
      <c r="A51" s="67" t="s">
        <v>45</v>
      </c>
      <c r="B51" s="4">
        <v>117</v>
      </c>
      <c r="C51" s="4">
        <v>131</v>
      </c>
      <c r="D51" s="4">
        <v>88</v>
      </c>
      <c r="E51" s="4">
        <v>92</v>
      </c>
      <c r="F51" s="4">
        <v>120</v>
      </c>
      <c r="G51" s="4">
        <v>100</v>
      </c>
      <c r="H51" s="4">
        <v>90</v>
      </c>
      <c r="I51" s="4">
        <v>116</v>
      </c>
      <c r="J51" s="4">
        <v>103</v>
      </c>
      <c r="K51" s="4">
        <v>93</v>
      </c>
      <c r="L51" s="4">
        <v>115</v>
      </c>
      <c r="M51" s="4">
        <v>98</v>
      </c>
      <c r="N51" s="4">
        <v>86</v>
      </c>
    </row>
    <row r="52" spans="1:14" x14ac:dyDescent="0.35">
      <c r="A52" s="67" t="s">
        <v>46</v>
      </c>
      <c r="B52" s="4">
        <v>9</v>
      </c>
      <c r="C52" s="4">
        <v>8</v>
      </c>
      <c r="D52" s="4">
        <v>14</v>
      </c>
      <c r="E52" s="4">
        <v>10</v>
      </c>
      <c r="F52" s="4">
        <v>7</v>
      </c>
      <c r="G52" s="4">
        <v>7</v>
      </c>
      <c r="H52" s="4">
        <v>8</v>
      </c>
      <c r="I52" s="4">
        <v>14</v>
      </c>
      <c r="J52" s="4">
        <v>10</v>
      </c>
      <c r="K52" s="4">
        <v>12</v>
      </c>
      <c r="L52" s="4">
        <v>13</v>
      </c>
      <c r="M52" s="4">
        <v>11</v>
      </c>
      <c r="N52" s="4">
        <v>5</v>
      </c>
    </row>
    <row r="53" spans="1:14" x14ac:dyDescent="0.35">
      <c r="A53" s="67" t="s">
        <v>47</v>
      </c>
      <c r="B53" s="4" t="s">
        <v>326</v>
      </c>
      <c r="C53" s="4">
        <v>1</v>
      </c>
      <c r="D53" s="4">
        <v>1</v>
      </c>
      <c r="E53" s="4">
        <v>1</v>
      </c>
      <c r="F53" s="4">
        <v>2</v>
      </c>
      <c r="G53" s="4">
        <v>2</v>
      </c>
      <c r="H53" s="4">
        <v>1</v>
      </c>
      <c r="I53" s="4">
        <v>2</v>
      </c>
      <c r="J53" s="4">
        <v>1</v>
      </c>
      <c r="K53" s="4">
        <v>1</v>
      </c>
      <c r="L53" s="4">
        <v>1</v>
      </c>
      <c r="M53" s="4">
        <v>2</v>
      </c>
      <c r="N53" s="4">
        <v>1</v>
      </c>
    </row>
    <row r="54" spans="1:14" ht="28" x14ac:dyDescent="0.35">
      <c r="A54" s="67" t="s">
        <v>48</v>
      </c>
      <c r="B54" s="4">
        <v>364</v>
      </c>
      <c r="C54" s="4">
        <v>431</v>
      </c>
      <c r="D54" s="4">
        <v>353</v>
      </c>
      <c r="E54" s="4">
        <v>390</v>
      </c>
      <c r="F54" s="4">
        <v>426</v>
      </c>
      <c r="G54" s="4">
        <v>381</v>
      </c>
      <c r="H54" s="4">
        <v>402</v>
      </c>
      <c r="I54" s="4">
        <v>409</v>
      </c>
      <c r="J54" s="4">
        <v>326</v>
      </c>
      <c r="K54" s="4">
        <v>295</v>
      </c>
      <c r="L54" s="4">
        <v>370</v>
      </c>
      <c r="M54" s="4">
        <v>438</v>
      </c>
      <c r="N54" s="4">
        <v>282</v>
      </c>
    </row>
    <row r="55" spans="1:14" x14ac:dyDescent="0.35">
      <c r="A55" s="67" t="s">
        <v>49</v>
      </c>
      <c r="B55" s="4">
        <v>25</v>
      </c>
      <c r="C55" s="4">
        <v>36</v>
      </c>
      <c r="D55" s="4">
        <v>40</v>
      </c>
      <c r="E55" s="4">
        <v>47</v>
      </c>
      <c r="F55" s="4">
        <v>34</v>
      </c>
      <c r="G55" s="4">
        <v>31</v>
      </c>
      <c r="H55" s="4">
        <v>30</v>
      </c>
      <c r="I55" s="4">
        <v>27</v>
      </c>
      <c r="J55" s="4">
        <v>23</v>
      </c>
      <c r="K55" s="4">
        <v>33</v>
      </c>
      <c r="L55" s="4">
        <v>42</v>
      </c>
      <c r="M55" s="4">
        <v>26</v>
      </c>
      <c r="N55" s="4">
        <v>33</v>
      </c>
    </row>
    <row r="56" spans="1:14" ht="28" x14ac:dyDescent="0.35">
      <c r="A56" s="67" t="s">
        <v>50</v>
      </c>
      <c r="B56" s="4">
        <v>51</v>
      </c>
      <c r="C56" s="4">
        <v>91</v>
      </c>
      <c r="D56" s="4">
        <v>61</v>
      </c>
      <c r="E56" s="4">
        <v>50</v>
      </c>
      <c r="F56" s="4">
        <v>60</v>
      </c>
      <c r="G56" s="4">
        <v>58</v>
      </c>
      <c r="H56" s="4">
        <v>74</v>
      </c>
      <c r="I56" s="4">
        <v>85</v>
      </c>
      <c r="J56" s="4">
        <v>52</v>
      </c>
      <c r="K56" s="4">
        <v>115</v>
      </c>
      <c r="L56" s="4">
        <v>117</v>
      </c>
      <c r="M56" s="4">
        <v>64</v>
      </c>
      <c r="N56" s="4">
        <v>49</v>
      </c>
    </row>
    <row r="57" spans="1:14" x14ac:dyDescent="0.35">
      <c r="A57" s="67" t="s">
        <v>51</v>
      </c>
      <c r="B57" s="4">
        <v>25</v>
      </c>
      <c r="C57" s="4">
        <v>46</v>
      </c>
      <c r="D57" s="4">
        <v>39</v>
      </c>
      <c r="E57" s="4">
        <v>43</v>
      </c>
      <c r="F57" s="4">
        <v>54</v>
      </c>
      <c r="G57" s="4">
        <v>43</v>
      </c>
      <c r="H57" s="4">
        <v>34</v>
      </c>
      <c r="I57" s="4">
        <v>35</v>
      </c>
      <c r="J57" s="4">
        <v>30</v>
      </c>
      <c r="K57" s="4">
        <v>32</v>
      </c>
      <c r="L57" s="4">
        <v>51</v>
      </c>
      <c r="M57" s="4">
        <v>45</v>
      </c>
      <c r="N57" s="4">
        <v>42</v>
      </c>
    </row>
    <row r="58" spans="1:14" x14ac:dyDescent="0.35">
      <c r="A58" s="67" t="s">
        <v>52</v>
      </c>
      <c r="B58" s="4">
        <v>10</v>
      </c>
      <c r="C58" s="4">
        <v>4</v>
      </c>
      <c r="D58" s="4">
        <v>6</v>
      </c>
      <c r="E58" s="4">
        <v>8</v>
      </c>
      <c r="F58" s="4">
        <v>4</v>
      </c>
      <c r="G58" s="4">
        <v>7</v>
      </c>
      <c r="H58" s="4">
        <v>14</v>
      </c>
      <c r="I58" s="4">
        <v>15</v>
      </c>
      <c r="J58" s="4">
        <v>6</v>
      </c>
      <c r="K58" s="4">
        <v>7</v>
      </c>
      <c r="L58" s="4">
        <v>4</v>
      </c>
      <c r="M58" s="4">
        <v>6</v>
      </c>
      <c r="N58" s="4">
        <v>4</v>
      </c>
    </row>
    <row r="59" spans="1:14" x14ac:dyDescent="0.35">
      <c r="A59" s="67" t="s">
        <v>53</v>
      </c>
      <c r="B59" s="4">
        <v>2</v>
      </c>
      <c r="C59" s="4">
        <v>3</v>
      </c>
      <c r="D59" s="4">
        <v>3</v>
      </c>
      <c r="E59" s="4">
        <v>3</v>
      </c>
      <c r="F59" s="4">
        <v>1</v>
      </c>
      <c r="G59" s="4">
        <v>2</v>
      </c>
      <c r="H59" s="4">
        <v>4</v>
      </c>
      <c r="I59" s="4" t="s">
        <v>326</v>
      </c>
      <c r="J59" s="4">
        <v>5</v>
      </c>
      <c r="K59" s="4">
        <v>2</v>
      </c>
      <c r="L59" s="4">
        <v>7</v>
      </c>
      <c r="M59" s="4">
        <v>5</v>
      </c>
      <c r="N59" s="4">
        <v>2</v>
      </c>
    </row>
    <row r="60" spans="1:14" x14ac:dyDescent="0.35">
      <c r="A60" s="67" t="s">
        <v>54</v>
      </c>
      <c r="B60" s="4">
        <v>30</v>
      </c>
      <c r="C60" s="4">
        <v>37</v>
      </c>
      <c r="D60" s="4">
        <v>28</v>
      </c>
      <c r="E60" s="4">
        <v>32</v>
      </c>
      <c r="F60" s="4">
        <v>41</v>
      </c>
      <c r="G60" s="4">
        <v>32</v>
      </c>
      <c r="H60" s="4">
        <v>32</v>
      </c>
      <c r="I60" s="4">
        <v>31</v>
      </c>
      <c r="J60" s="4">
        <v>22</v>
      </c>
      <c r="K60" s="4">
        <v>18</v>
      </c>
      <c r="L60" s="4">
        <v>29</v>
      </c>
      <c r="M60" s="4">
        <v>29</v>
      </c>
      <c r="N60" s="4">
        <v>29</v>
      </c>
    </row>
    <row r="61" spans="1:14" x14ac:dyDescent="0.35">
      <c r="A61" s="67" t="s">
        <v>55</v>
      </c>
      <c r="B61" s="4">
        <v>1</v>
      </c>
      <c r="C61" s="4">
        <v>1</v>
      </c>
      <c r="D61" s="4">
        <v>1</v>
      </c>
      <c r="E61" s="4">
        <v>2</v>
      </c>
      <c r="F61" s="4">
        <v>3</v>
      </c>
      <c r="G61" s="4" t="s">
        <v>326</v>
      </c>
      <c r="H61" s="4" t="s">
        <v>326</v>
      </c>
      <c r="I61" s="4">
        <v>4</v>
      </c>
      <c r="J61" s="4">
        <v>2</v>
      </c>
      <c r="K61" s="4">
        <v>4</v>
      </c>
      <c r="L61" s="4">
        <v>6</v>
      </c>
      <c r="M61" s="4">
        <v>2</v>
      </c>
      <c r="N61" s="4">
        <v>3</v>
      </c>
    </row>
    <row r="62" spans="1:14" x14ac:dyDescent="0.35">
      <c r="A62" s="67" t="s">
        <v>56</v>
      </c>
      <c r="B62" s="4" t="s">
        <v>326</v>
      </c>
      <c r="C62" s="4" t="s">
        <v>326</v>
      </c>
      <c r="D62" s="4" t="s">
        <v>326</v>
      </c>
      <c r="E62" s="4">
        <v>1</v>
      </c>
      <c r="F62" s="4" t="s">
        <v>326</v>
      </c>
      <c r="G62" s="4" t="s">
        <v>326</v>
      </c>
      <c r="H62" s="4">
        <v>1</v>
      </c>
      <c r="I62" s="4" t="s">
        <v>326</v>
      </c>
      <c r="J62" s="4" t="s">
        <v>326</v>
      </c>
      <c r="K62" s="4" t="s">
        <v>326</v>
      </c>
      <c r="L62" s="4" t="s">
        <v>326</v>
      </c>
      <c r="M62" s="4">
        <v>1</v>
      </c>
      <c r="N62" s="4" t="s">
        <v>326</v>
      </c>
    </row>
    <row r="63" spans="1:14" x14ac:dyDescent="0.35">
      <c r="A63" s="67" t="s">
        <v>57</v>
      </c>
      <c r="B63" s="4" t="s">
        <v>326</v>
      </c>
      <c r="C63" s="4" t="s">
        <v>326</v>
      </c>
      <c r="D63" s="4" t="s">
        <v>326</v>
      </c>
      <c r="E63" s="4">
        <v>2</v>
      </c>
      <c r="F63" s="4" t="s">
        <v>326</v>
      </c>
      <c r="G63" s="4">
        <v>2</v>
      </c>
      <c r="H63" s="4">
        <v>3</v>
      </c>
      <c r="I63" s="4" t="s">
        <v>326</v>
      </c>
      <c r="J63" s="4">
        <v>2</v>
      </c>
      <c r="K63" s="4">
        <v>1</v>
      </c>
      <c r="L63" s="4" t="s">
        <v>326</v>
      </c>
      <c r="M63" s="4">
        <v>1</v>
      </c>
      <c r="N63" s="4" t="s">
        <v>326</v>
      </c>
    </row>
    <row r="64" spans="1:14" x14ac:dyDescent="0.35">
      <c r="A64" s="67" t="s">
        <v>58</v>
      </c>
      <c r="B64" s="4">
        <v>1</v>
      </c>
      <c r="C64" s="4">
        <v>8</v>
      </c>
      <c r="D64" s="4">
        <v>2</v>
      </c>
      <c r="E64" s="4">
        <v>6</v>
      </c>
      <c r="F64" s="4">
        <v>2</v>
      </c>
      <c r="G64" s="4">
        <v>8</v>
      </c>
      <c r="H64" s="4">
        <v>4</v>
      </c>
      <c r="I64" s="4">
        <v>7</v>
      </c>
      <c r="J64" s="4">
        <v>4</v>
      </c>
      <c r="K64" s="4">
        <v>3</v>
      </c>
      <c r="L64" s="4">
        <v>7</v>
      </c>
      <c r="M64" s="4">
        <v>11</v>
      </c>
      <c r="N64" s="4">
        <v>4</v>
      </c>
    </row>
    <row r="65" spans="1:14" x14ac:dyDescent="0.35">
      <c r="A65" s="67" t="s">
        <v>59</v>
      </c>
      <c r="B65" s="4">
        <v>1</v>
      </c>
      <c r="C65" s="4">
        <v>1</v>
      </c>
      <c r="D65" s="4" t="s">
        <v>326</v>
      </c>
      <c r="E65" s="4">
        <v>1</v>
      </c>
      <c r="F65" s="4" t="s">
        <v>326</v>
      </c>
      <c r="G65" s="4">
        <v>1</v>
      </c>
      <c r="H65" s="4">
        <v>1</v>
      </c>
      <c r="I65" s="4" t="s">
        <v>326</v>
      </c>
      <c r="J65" s="4">
        <v>2</v>
      </c>
      <c r="K65" s="4">
        <v>1</v>
      </c>
      <c r="L65" s="4">
        <v>1</v>
      </c>
      <c r="M65" s="4">
        <v>1</v>
      </c>
      <c r="N65" s="4">
        <v>2</v>
      </c>
    </row>
    <row r="66" spans="1:14" x14ac:dyDescent="0.35">
      <c r="A66" s="67" t="s">
        <v>60</v>
      </c>
      <c r="B66" s="4">
        <v>2</v>
      </c>
      <c r="C66" s="4">
        <v>1</v>
      </c>
      <c r="D66" s="4" t="s">
        <v>326</v>
      </c>
      <c r="E66" s="4">
        <v>1</v>
      </c>
      <c r="F66" s="4">
        <v>3</v>
      </c>
      <c r="G66" s="4">
        <v>1</v>
      </c>
      <c r="H66" s="4">
        <v>4</v>
      </c>
      <c r="I66" s="4">
        <v>4</v>
      </c>
      <c r="J66" s="4" t="s">
        <v>326</v>
      </c>
      <c r="K66" s="4">
        <v>4</v>
      </c>
      <c r="L66" s="4">
        <v>4</v>
      </c>
      <c r="M66" s="4">
        <v>14</v>
      </c>
      <c r="N66" s="4">
        <v>16</v>
      </c>
    </row>
    <row r="67" spans="1:14" s="8" customFormat="1" x14ac:dyDescent="0.35">
      <c r="A67" s="69" t="s">
        <v>26</v>
      </c>
      <c r="B67" s="4">
        <v>658</v>
      </c>
      <c r="C67" s="4">
        <v>831</v>
      </c>
      <c r="D67" s="4">
        <v>656</v>
      </c>
      <c r="E67" s="4">
        <v>718</v>
      </c>
      <c r="F67" s="4">
        <v>793</v>
      </c>
      <c r="G67" s="4">
        <v>709</v>
      </c>
      <c r="H67" s="4">
        <v>725</v>
      </c>
      <c r="I67" s="4">
        <v>774</v>
      </c>
      <c r="J67" s="4">
        <v>610</v>
      </c>
      <c r="K67" s="4">
        <v>638</v>
      </c>
      <c r="L67" s="4">
        <v>791</v>
      </c>
      <c r="M67" s="4">
        <v>772</v>
      </c>
      <c r="N67" s="4">
        <v>576</v>
      </c>
    </row>
    <row r="68" spans="1:14" x14ac:dyDescent="0.35">
      <c r="B68" s="53"/>
      <c r="C68" s="53"/>
      <c r="D68" s="53"/>
      <c r="E68" s="53"/>
      <c r="F68" s="53"/>
      <c r="G68" s="53"/>
      <c r="H68" s="53"/>
      <c r="I68" s="53"/>
      <c r="J68" s="53"/>
      <c r="K68" s="53"/>
      <c r="L68" s="53"/>
      <c r="M68" s="53"/>
      <c r="N68" s="53"/>
    </row>
    <row r="69" spans="1:14" x14ac:dyDescent="0.35">
      <c r="B69" s="53"/>
      <c r="C69" s="53"/>
      <c r="D69" s="53"/>
      <c r="E69" s="53"/>
      <c r="F69" s="53"/>
      <c r="G69" s="53"/>
      <c r="H69" s="53"/>
      <c r="I69" s="53"/>
      <c r="J69" s="53"/>
      <c r="K69" s="53"/>
      <c r="L69" s="53"/>
      <c r="M69" s="53"/>
      <c r="N69" s="53"/>
    </row>
    <row r="70" spans="1:14" x14ac:dyDescent="0.35">
      <c r="A70" s="248" t="s">
        <v>247</v>
      </c>
      <c r="B70" s="248"/>
      <c r="C70" s="248"/>
      <c r="D70" s="248"/>
      <c r="E70" s="248"/>
      <c r="F70" s="248"/>
      <c r="G70" s="248"/>
      <c r="H70" s="248"/>
      <c r="I70" s="248"/>
      <c r="J70" s="248"/>
      <c r="K70" s="248"/>
      <c r="L70" s="248"/>
      <c r="M70" s="248"/>
      <c r="N70" s="248"/>
    </row>
    <row r="71" spans="1:14" x14ac:dyDescent="0.35">
      <c r="A71" s="68" t="s">
        <v>28</v>
      </c>
      <c r="B71" s="60" t="s">
        <v>299</v>
      </c>
      <c r="C71" s="60" t="s">
        <v>300</v>
      </c>
      <c r="D71" s="60" t="s">
        <v>302</v>
      </c>
      <c r="E71" s="60" t="s">
        <v>316</v>
      </c>
      <c r="F71" s="60" t="s">
        <v>322</v>
      </c>
      <c r="G71" s="60" t="s">
        <v>323</v>
      </c>
      <c r="H71" s="60" t="s">
        <v>324</v>
      </c>
      <c r="I71" s="60" t="s">
        <v>334</v>
      </c>
      <c r="J71" s="60" t="s">
        <v>335</v>
      </c>
      <c r="K71" s="60" t="s">
        <v>341</v>
      </c>
      <c r="L71" s="60" t="s">
        <v>348</v>
      </c>
      <c r="M71" s="60" t="s">
        <v>349</v>
      </c>
      <c r="N71" s="60" t="s">
        <v>350</v>
      </c>
    </row>
    <row r="72" spans="1:14" x14ac:dyDescent="0.35">
      <c r="A72" s="67" t="s">
        <v>43</v>
      </c>
      <c r="B72" s="4">
        <v>4</v>
      </c>
      <c r="C72" s="4">
        <v>7</v>
      </c>
      <c r="D72" s="4">
        <v>6</v>
      </c>
      <c r="E72" s="4">
        <v>10</v>
      </c>
      <c r="F72" s="4">
        <v>8</v>
      </c>
      <c r="G72" s="4">
        <v>2</v>
      </c>
      <c r="H72" s="4">
        <v>1</v>
      </c>
      <c r="I72" s="4">
        <v>11</v>
      </c>
      <c r="J72" s="4">
        <v>4</v>
      </c>
      <c r="K72" s="4">
        <v>7</v>
      </c>
      <c r="L72" s="4">
        <v>4</v>
      </c>
      <c r="M72" s="4">
        <v>12</v>
      </c>
      <c r="N72" s="4">
        <v>10</v>
      </c>
    </row>
    <row r="73" spans="1:14" x14ac:dyDescent="0.35">
      <c r="A73" s="67" t="s">
        <v>44</v>
      </c>
      <c r="B73" s="4">
        <v>40</v>
      </c>
      <c r="C73" s="4">
        <v>29</v>
      </c>
      <c r="D73" s="4">
        <v>43</v>
      </c>
      <c r="E73" s="4">
        <v>40</v>
      </c>
      <c r="F73" s="4">
        <v>43</v>
      </c>
      <c r="G73" s="4">
        <v>30</v>
      </c>
      <c r="H73" s="4">
        <v>45</v>
      </c>
      <c r="I73" s="4">
        <v>36</v>
      </c>
      <c r="J73" s="4">
        <v>32</v>
      </c>
      <c r="K73" s="4">
        <v>34</v>
      </c>
      <c r="L73" s="4">
        <v>38</v>
      </c>
      <c r="M73" s="4">
        <v>47</v>
      </c>
      <c r="N73" s="4">
        <v>29</v>
      </c>
    </row>
    <row r="74" spans="1:14" ht="28" x14ac:dyDescent="0.35">
      <c r="A74" s="67" t="s">
        <v>45</v>
      </c>
      <c r="B74" s="4">
        <v>134</v>
      </c>
      <c r="C74" s="4">
        <v>146</v>
      </c>
      <c r="D74" s="4">
        <v>137</v>
      </c>
      <c r="E74" s="4">
        <v>142</v>
      </c>
      <c r="F74" s="4">
        <v>147</v>
      </c>
      <c r="G74" s="4">
        <v>129</v>
      </c>
      <c r="H74" s="4">
        <v>166</v>
      </c>
      <c r="I74" s="4">
        <v>151</v>
      </c>
      <c r="J74" s="4">
        <v>124</v>
      </c>
      <c r="K74" s="4">
        <v>134</v>
      </c>
      <c r="L74" s="4">
        <v>133</v>
      </c>
      <c r="M74" s="4">
        <v>132</v>
      </c>
      <c r="N74" s="4">
        <v>127</v>
      </c>
    </row>
    <row r="75" spans="1:14" x14ac:dyDescent="0.35">
      <c r="A75" s="67" t="s">
        <v>46</v>
      </c>
      <c r="B75" s="4">
        <v>14</v>
      </c>
      <c r="C75" s="4">
        <v>28</v>
      </c>
      <c r="D75" s="4">
        <v>16</v>
      </c>
      <c r="E75" s="4">
        <v>21</v>
      </c>
      <c r="F75" s="4">
        <v>21</v>
      </c>
      <c r="G75" s="4">
        <v>26</v>
      </c>
      <c r="H75" s="4">
        <v>27</v>
      </c>
      <c r="I75" s="4">
        <v>17</v>
      </c>
      <c r="J75" s="4">
        <v>13</v>
      </c>
      <c r="K75" s="4">
        <v>19</v>
      </c>
      <c r="L75" s="4">
        <v>15</v>
      </c>
      <c r="M75" s="4">
        <v>24</v>
      </c>
      <c r="N75" s="4">
        <v>29</v>
      </c>
    </row>
    <row r="76" spans="1:14" x14ac:dyDescent="0.35">
      <c r="A76" s="67" t="s">
        <v>47</v>
      </c>
      <c r="B76" s="4">
        <v>1</v>
      </c>
      <c r="C76" s="4" t="s">
        <v>326</v>
      </c>
      <c r="D76" s="4">
        <v>1</v>
      </c>
      <c r="E76" s="4">
        <v>1</v>
      </c>
      <c r="F76" s="4" t="s">
        <v>326</v>
      </c>
      <c r="G76" s="4" t="s">
        <v>326</v>
      </c>
      <c r="H76" s="4" t="s">
        <v>326</v>
      </c>
      <c r="I76" s="4" t="s">
        <v>326</v>
      </c>
      <c r="J76" s="4">
        <v>2</v>
      </c>
      <c r="K76" s="4">
        <v>2</v>
      </c>
      <c r="L76" s="4">
        <v>1</v>
      </c>
      <c r="M76" s="4" t="s">
        <v>326</v>
      </c>
      <c r="N76" s="4">
        <v>1</v>
      </c>
    </row>
    <row r="77" spans="1:14" ht="28" x14ac:dyDescent="0.35">
      <c r="A77" s="67" t="s">
        <v>48</v>
      </c>
      <c r="B77" s="4">
        <v>278</v>
      </c>
      <c r="C77" s="4">
        <v>314</v>
      </c>
      <c r="D77" s="4">
        <v>289</v>
      </c>
      <c r="E77" s="4">
        <v>296</v>
      </c>
      <c r="F77" s="4">
        <v>373</v>
      </c>
      <c r="G77" s="4">
        <v>327</v>
      </c>
      <c r="H77" s="4">
        <v>346</v>
      </c>
      <c r="I77" s="4">
        <v>328</v>
      </c>
      <c r="J77" s="4">
        <v>274</v>
      </c>
      <c r="K77" s="4">
        <v>310</v>
      </c>
      <c r="L77" s="4">
        <v>335</v>
      </c>
      <c r="M77" s="4">
        <v>332</v>
      </c>
      <c r="N77" s="4">
        <v>251</v>
      </c>
    </row>
    <row r="78" spans="1:14" x14ac:dyDescent="0.35">
      <c r="A78" s="67" t="s">
        <v>49</v>
      </c>
      <c r="B78" s="4">
        <v>31</v>
      </c>
      <c r="C78" s="4">
        <v>25</v>
      </c>
      <c r="D78" s="4">
        <v>24</v>
      </c>
      <c r="E78" s="4">
        <v>27</v>
      </c>
      <c r="F78" s="4">
        <v>34</v>
      </c>
      <c r="G78" s="4">
        <v>26</v>
      </c>
      <c r="H78" s="4">
        <v>30</v>
      </c>
      <c r="I78" s="4">
        <v>51</v>
      </c>
      <c r="J78" s="4">
        <v>40</v>
      </c>
      <c r="K78" s="4">
        <v>34</v>
      </c>
      <c r="L78" s="4">
        <v>40</v>
      </c>
      <c r="M78" s="4">
        <v>21</v>
      </c>
      <c r="N78" s="4">
        <v>33</v>
      </c>
    </row>
    <row r="79" spans="1:14" ht="28" x14ac:dyDescent="0.35">
      <c r="A79" s="67" t="s">
        <v>50</v>
      </c>
      <c r="B79" s="4">
        <v>32</v>
      </c>
      <c r="C79" s="4">
        <v>37</v>
      </c>
      <c r="D79" s="4">
        <v>38</v>
      </c>
      <c r="E79" s="4">
        <v>27</v>
      </c>
      <c r="F79" s="4">
        <v>32</v>
      </c>
      <c r="G79" s="4">
        <v>23</v>
      </c>
      <c r="H79" s="4">
        <v>25</v>
      </c>
      <c r="I79" s="4">
        <v>38</v>
      </c>
      <c r="J79" s="4">
        <v>18</v>
      </c>
      <c r="K79" s="4">
        <v>34</v>
      </c>
      <c r="L79" s="4">
        <v>49</v>
      </c>
      <c r="M79" s="4">
        <v>69</v>
      </c>
      <c r="N79" s="4">
        <v>46</v>
      </c>
    </row>
    <row r="80" spans="1:14" x14ac:dyDescent="0.35">
      <c r="A80" s="67" t="s">
        <v>51</v>
      </c>
      <c r="B80" s="4">
        <v>33</v>
      </c>
      <c r="C80" s="4">
        <v>37</v>
      </c>
      <c r="D80" s="4">
        <v>29</v>
      </c>
      <c r="E80" s="4">
        <v>33</v>
      </c>
      <c r="F80" s="4">
        <v>32</v>
      </c>
      <c r="G80" s="4">
        <v>29</v>
      </c>
      <c r="H80" s="4">
        <v>34</v>
      </c>
      <c r="I80" s="4">
        <v>42</v>
      </c>
      <c r="J80" s="4">
        <v>28</v>
      </c>
      <c r="K80" s="4">
        <v>24</v>
      </c>
      <c r="L80" s="4">
        <v>37</v>
      </c>
      <c r="M80" s="4">
        <v>29</v>
      </c>
      <c r="N80" s="4">
        <v>22</v>
      </c>
    </row>
    <row r="81" spans="1:14" x14ac:dyDescent="0.35">
      <c r="A81" s="67" t="s">
        <v>52</v>
      </c>
      <c r="B81" s="4">
        <v>7</v>
      </c>
      <c r="C81" s="4">
        <v>3</v>
      </c>
      <c r="D81" s="4">
        <v>3</v>
      </c>
      <c r="E81" s="4">
        <v>5</v>
      </c>
      <c r="F81" s="4">
        <v>1</v>
      </c>
      <c r="G81" s="4">
        <v>3</v>
      </c>
      <c r="H81" s="4">
        <v>4</v>
      </c>
      <c r="I81" s="4">
        <v>5</v>
      </c>
      <c r="J81" s="4">
        <v>5</v>
      </c>
      <c r="K81" s="4">
        <v>3</v>
      </c>
      <c r="L81" s="4">
        <v>5</v>
      </c>
      <c r="M81" s="4">
        <v>5</v>
      </c>
      <c r="N81" s="4">
        <v>3</v>
      </c>
    </row>
    <row r="82" spans="1:14" x14ac:dyDescent="0.35">
      <c r="A82" s="67" t="s">
        <v>53</v>
      </c>
      <c r="B82" s="4">
        <v>1</v>
      </c>
      <c r="C82" s="4">
        <v>3</v>
      </c>
      <c r="D82" s="4">
        <v>1</v>
      </c>
      <c r="E82" s="4">
        <v>1</v>
      </c>
      <c r="F82" s="4">
        <v>3</v>
      </c>
      <c r="G82" s="4">
        <v>2</v>
      </c>
      <c r="H82" s="4">
        <v>6</v>
      </c>
      <c r="I82" s="4">
        <v>3</v>
      </c>
      <c r="J82" s="4">
        <v>1</v>
      </c>
      <c r="K82" s="4">
        <v>3</v>
      </c>
      <c r="L82" s="4">
        <v>1</v>
      </c>
      <c r="M82" s="4">
        <v>3</v>
      </c>
      <c r="N82" s="4">
        <v>3</v>
      </c>
    </row>
    <row r="83" spans="1:14" x14ac:dyDescent="0.35">
      <c r="A83" s="67" t="s">
        <v>54</v>
      </c>
      <c r="B83" s="4">
        <v>23</v>
      </c>
      <c r="C83" s="4">
        <v>30</v>
      </c>
      <c r="D83" s="4">
        <v>27</v>
      </c>
      <c r="E83" s="4">
        <v>23</v>
      </c>
      <c r="F83" s="4">
        <v>26</v>
      </c>
      <c r="G83" s="4">
        <v>19</v>
      </c>
      <c r="H83" s="4">
        <v>20</v>
      </c>
      <c r="I83" s="4">
        <v>21</v>
      </c>
      <c r="J83" s="4">
        <v>23</v>
      </c>
      <c r="K83" s="4">
        <v>22</v>
      </c>
      <c r="L83" s="4">
        <v>18</v>
      </c>
      <c r="M83" s="4">
        <v>23</v>
      </c>
      <c r="N83" s="4">
        <v>24</v>
      </c>
    </row>
    <row r="84" spans="1:14" x14ac:dyDescent="0.35">
      <c r="A84" s="67" t="s">
        <v>55</v>
      </c>
      <c r="B84" s="4">
        <v>1</v>
      </c>
      <c r="C84" s="4">
        <v>5</v>
      </c>
      <c r="D84" s="4">
        <v>2</v>
      </c>
      <c r="E84" s="4">
        <v>2</v>
      </c>
      <c r="F84" s="4">
        <v>3</v>
      </c>
      <c r="G84" s="4">
        <v>6</v>
      </c>
      <c r="H84" s="4">
        <v>1</v>
      </c>
      <c r="I84" s="4">
        <v>8</v>
      </c>
      <c r="J84" s="4">
        <v>1</v>
      </c>
      <c r="K84" s="4">
        <v>4</v>
      </c>
      <c r="L84" s="4">
        <v>3</v>
      </c>
      <c r="M84" s="4">
        <v>5</v>
      </c>
      <c r="N84" s="4">
        <v>3</v>
      </c>
    </row>
    <row r="85" spans="1:14" x14ac:dyDescent="0.35">
      <c r="A85" s="67" t="s">
        <v>56</v>
      </c>
      <c r="B85" s="4" t="s">
        <v>326</v>
      </c>
      <c r="C85" s="4" t="s">
        <v>326</v>
      </c>
      <c r="D85" s="4" t="s">
        <v>326</v>
      </c>
      <c r="E85" s="4">
        <v>1</v>
      </c>
      <c r="F85" s="4" t="s">
        <v>326</v>
      </c>
      <c r="G85" s="4" t="s">
        <v>326</v>
      </c>
      <c r="H85" s="4" t="s">
        <v>326</v>
      </c>
      <c r="I85" s="4">
        <v>3</v>
      </c>
      <c r="J85" s="4">
        <v>3</v>
      </c>
      <c r="K85" s="4" t="s">
        <v>326</v>
      </c>
      <c r="L85" s="4">
        <v>1</v>
      </c>
      <c r="M85" s="4">
        <v>1</v>
      </c>
      <c r="N85" s="4">
        <v>1</v>
      </c>
    </row>
    <row r="86" spans="1:14" x14ac:dyDescent="0.35">
      <c r="A86" s="67" t="s">
        <v>57</v>
      </c>
      <c r="B86" s="4" t="s">
        <v>326</v>
      </c>
      <c r="C86" s="4" t="s">
        <v>326</v>
      </c>
      <c r="D86" s="4">
        <v>2</v>
      </c>
      <c r="E86" s="4" t="s">
        <v>326</v>
      </c>
      <c r="F86" s="4">
        <v>3</v>
      </c>
      <c r="G86" s="4" t="s">
        <v>326</v>
      </c>
      <c r="H86" s="4" t="s">
        <v>326</v>
      </c>
      <c r="I86" s="4" t="s">
        <v>326</v>
      </c>
      <c r="J86" s="4" t="s">
        <v>326</v>
      </c>
      <c r="K86" s="4">
        <v>2</v>
      </c>
      <c r="L86" s="4">
        <v>1</v>
      </c>
      <c r="M86" s="4">
        <v>2</v>
      </c>
      <c r="N86" s="4">
        <v>2</v>
      </c>
    </row>
    <row r="87" spans="1:14" x14ac:dyDescent="0.35">
      <c r="A87" s="67" t="s">
        <v>58</v>
      </c>
      <c r="B87" s="4">
        <v>1</v>
      </c>
      <c r="C87" s="4">
        <v>1</v>
      </c>
      <c r="D87" s="4" t="s">
        <v>326</v>
      </c>
      <c r="E87" s="4" t="s">
        <v>326</v>
      </c>
      <c r="F87" s="4">
        <v>1</v>
      </c>
      <c r="G87" s="4" t="s">
        <v>326</v>
      </c>
      <c r="H87" s="4" t="s">
        <v>326</v>
      </c>
      <c r="I87" s="4" t="s">
        <v>326</v>
      </c>
      <c r="J87" s="4" t="s">
        <v>326</v>
      </c>
      <c r="K87" s="4">
        <v>1</v>
      </c>
      <c r="L87" s="4" t="s">
        <v>326</v>
      </c>
      <c r="M87" s="4">
        <v>2</v>
      </c>
      <c r="N87" s="4">
        <v>1</v>
      </c>
    </row>
    <row r="88" spans="1:14" x14ac:dyDescent="0.35">
      <c r="A88" s="67" t="s">
        <v>59</v>
      </c>
      <c r="B88" s="4">
        <v>1</v>
      </c>
      <c r="C88" s="4" t="s">
        <v>326</v>
      </c>
      <c r="D88" s="4" t="s">
        <v>326</v>
      </c>
      <c r="E88" s="4">
        <v>1</v>
      </c>
      <c r="F88" s="4" t="s">
        <v>326</v>
      </c>
      <c r="G88" s="4">
        <v>1</v>
      </c>
      <c r="H88" s="4">
        <v>1</v>
      </c>
      <c r="I88" s="4" t="s">
        <v>326</v>
      </c>
      <c r="J88" s="4" t="s">
        <v>326</v>
      </c>
      <c r="K88" s="4" t="s">
        <v>326</v>
      </c>
      <c r="L88" s="4" t="s">
        <v>326</v>
      </c>
      <c r="M88" s="4" t="s">
        <v>326</v>
      </c>
      <c r="N88" s="4">
        <v>2</v>
      </c>
    </row>
    <row r="89" spans="1:14" x14ac:dyDescent="0.35">
      <c r="A89" s="67" t="s">
        <v>60</v>
      </c>
      <c r="B89" s="4">
        <v>1</v>
      </c>
      <c r="C89" s="4">
        <v>3</v>
      </c>
      <c r="D89" s="4">
        <v>2</v>
      </c>
      <c r="E89" s="4">
        <v>1</v>
      </c>
      <c r="F89" s="4">
        <v>1</v>
      </c>
      <c r="G89" s="4">
        <v>3</v>
      </c>
      <c r="H89" s="4">
        <v>2</v>
      </c>
      <c r="I89" s="4">
        <v>6</v>
      </c>
      <c r="J89" s="4">
        <v>3</v>
      </c>
      <c r="K89" s="4">
        <v>2</v>
      </c>
      <c r="L89" s="4">
        <v>3</v>
      </c>
      <c r="M89" s="4">
        <v>3</v>
      </c>
      <c r="N89" s="4">
        <v>3</v>
      </c>
    </row>
    <row r="90" spans="1:14" s="8" customFormat="1" x14ac:dyDescent="0.35">
      <c r="A90" s="69" t="s">
        <v>26</v>
      </c>
      <c r="B90" s="4">
        <v>602</v>
      </c>
      <c r="C90" s="4">
        <v>668</v>
      </c>
      <c r="D90" s="4">
        <v>620</v>
      </c>
      <c r="E90" s="4">
        <v>631</v>
      </c>
      <c r="F90" s="4">
        <v>728</v>
      </c>
      <c r="G90" s="4">
        <v>626</v>
      </c>
      <c r="H90" s="4">
        <v>708</v>
      </c>
      <c r="I90" s="4">
        <v>720</v>
      </c>
      <c r="J90" s="4">
        <v>571</v>
      </c>
      <c r="K90" s="4">
        <v>635</v>
      </c>
      <c r="L90" s="4">
        <v>684</v>
      </c>
      <c r="M90" s="4">
        <v>710</v>
      </c>
      <c r="N90" s="4">
        <v>590</v>
      </c>
    </row>
    <row r="91" spans="1:14" x14ac:dyDescent="0.35">
      <c r="B91" s="53"/>
      <c r="C91" s="53"/>
      <c r="D91" s="53"/>
      <c r="E91" s="53"/>
      <c r="F91" s="53"/>
      <c r="G91" s="53"/>
      <c r="H91" s="53"/>
      <c r="I91" s="53"/>
      <c r="J91" s="53"/>
      <c r="K91" s="53"/>
      <c r="L91" s="53"/>
      <c r="M91" s="53"/>
      <c r="N91" s="53"/>
    </row>
    <row r="92" spans="1:14" x14ac:dyDescent="0.35">
      <c r="B92" s="53"/>
      <c r="C92" s="53"/>
      <c r="D92" s="53"/>
      <c r="E92" s="53"/>
      <c r="F92" s="53"/>
      <c r="G92" s="53"/>
      <c r="H92" s="53"/>
      <c r="I92" s="53"/>
      <c r="J92" s="53"/>
      <c r="K92" s="53"/>
      <c r="L92" s="53"/>
      <c r="M92" s="53"/>
      <c r="N92" s="53"/>
    </row>
    <row r="93" spans="1:14" x14ac:dyDescent="0.35">
      <c r="A93" s="248" t="s">
        <v>248</v>
      </c>
      <c r="B93" s="248"/>
      <c r="C93" s="248"/>
      <c r="D93" s="248"/>
      <c r="E93" s="248"/>
      <c r="F93" s="248"/>
      <c r="G93" s="248"/>
      <c r="H93" s="248"/>
      <c r="I93" s="248"/>
      <c r="J93" s="248"/>
      <c r="K93" s="248"/>
      <c r="L93" s="248"/>
      <c r="M93" s="248"/>
      <c r="N93" s="248"/>
    </row>
    <row r="94" spans="1:14" x14ac:dyDescent="0.35">
      <c r="A94" s="68" t="s">
        <v>28</v>
      </c>
      <c r="B94" s="60" t="s">
        <v>299</v>
      </c>
      <c r="C94" s="60" t="s">
        <v>300</v>
      </c>
      <c r="D94" s="60" t="s">
        <v>302</v>
      </c>
      <c r="E94" s="60" t="s">
        <v>316</v>
      </c>
      <c r="F94" s="60" t="s">
        <v>322</v>
      </c>
      <c r="G94" s="60" t="s">
        <v>323</v>
      </c>
      <c r="H94" s="60" t="s">
        <v>324</v>
      </c>
      <c r="I94" s="60" t="s">
        <v>334</v>
      </c>
      <c r="J94" s="60" t="s">
        <v>335</v>
      </c>
      <c r="K94" s="60" t="s">
        <v>341</v>
      </c>
      <c r="L94" s="60" t="s">
        <v>348</v>
      </c>
      <c r="M94" s="60" t="s">
        <v>349</v>
      </c>
      <c r="N94" s="60" t="s">
        <v>350</v>
      </c>
    </row>
    <row r="95" spans="1:14" x14ac:dyDescent="0.35">
      <c r="A95" s="67" t="s">
        <v>43</v>
      </c>
      <c r="B95" s="4">
        <v>15</v>
      </c>
      <c r="C95" s="4">
        <v>15</v>
      </c>
      <c r="D95" s="4">
        <v>24</v>
      </c>
      <c r="E95" s="4">
        <v>9</v>
      </c>
      <c r="F95" s="4">
        <v>16</v>
      </c>
      <c r="G95" s="4">
        <v>16</v>
      </c>
      <c r="H95" s="4">
        <v>10</v>
      </c>
      <c r="I95" s="4">
        <v>22</v>
      </c>
      <c r="J95" s="4">
        <v>14</v>
      </c>
      <c r="K95" s="4">
        <v>8</v>
      </c>
      <c r="L95" s="4">
        <v>9</v>
      </c>
      <c r="M95" s="4">
        <v>29</v>
      </c>
      <c r="N95" s="4">
        <v>19</v>
      </c>
    </row>
    <row r="96" spans="1:14" x14ac:dyDescent="0.35">
      <c r="A96" s="67" t="s">
        <v>44</v>
      </c>
      <c r="B96" s="4">
        <v>50</v>
      </c>
      <c r="C96" s="4">
        <v>71</v>
      </c>
      <c r="D96" s="4">
        <v>56</v>
      </c>
      <c r="E96" s="4">
        <v>48</v>
      </c>
      <c r="F96" s="4">
        <v>62</v>
      </c>
      <c r="G96" s="4">
        <v>64</v>
      </c>
      <c r="H96" s="4">
        <v>61</v>
      </c>
      <c r="I96" s="4">
        <v>56</v>
      </c>
      <c r="J96" s="4">
        <v>40</v>
      </c>
      <c r="K96" s="4">
        <v>33</v>
      </c>
      <c r="L96" s="4">
        <v>62</v>
      </c>
      <c r="M96" s="4">
        <v>56</v>
      </c>
      <c r="N96" s="4">
        <v>41</v>
      </c>
    </row>
    <row r="97" spans="1:14" ht="28" x14ac:dyDescent="0.35">
      <c r="A97" s="67" t="s">
        <v>45</v>
      </c>
      <c r="B97" s="4">
        <v>211</v>
      </c>
      <c r="C97" s="4">
        <v>257</v>
      </c>
      <c r="D97" s="4">
        <v>220</v>
      </c>
      <c r="E97" s="4">
        <v>195</v>
      </c>
      <c r="F97" s="4">
        <v>275</v>
      </c>
      <c r="G97" s="4">
        <v>211</v>
      </c>
      <c r="H97" s="4">
        <v>231</v>
      </c>
      <c r="I97" s="4">
        <v>301</v>
      </c>
      <c r="J97" s="4">
        <v>183</v>
      </c>
      <c r="K97" s="4">
        <v>189</v>
      </c>
      <c r="L97" s="4">
        <v>281</v>
      </c>
      <c r="M97" s="4">
        <v>240</v>
      </c>
      <c r="N97" s="4">
        <v>175</v>
      </c>
    </row>
    <row r="98" spans="1:14" x14ac:dyDescent="0.35">
      <c r="A98" s="67" t="s">
        <v>46</v>
      </c>
      <c r="B98" s="4">
        <v>9</v>
      </c>
      <c r="C98" s="4">
        <v>7</v>
      </c>
      <c r="D98" s="4">
        <v>10</v>
      </c>
      <c r="E98" s="4">
        <v>9</v>
      </c>
      <c r="F98" s="4">
        <v>11</v>
      </c>
      <c r="G98" s="4">
        <v>8</v>
      </c>
      <c r="H98" s="4">
        <v>8</v>
      </c>
      <c r="I98" s="4">
        <v>12</v>
      </c>
      <c r="J98" s="4">
        <v>10</v>
      </c>
      <c r="K98" s="4">
        <v>9</v>
      </c>
      <c r="L98" s="4">
        <v>11</v>
      </c>
      <c r="M98" s="4">
        <v>17</v>
      </c>
      <c r="N98" s="4">
        <v>8</v>
      </c>
    </row>
    <row r="99" spans="1:14" x14ac:dyDescent="0.35">
      <c r="A99" s="67" t="s">
        <v>47</v>
      </c>
      <c r="B99" s="4">
        <v>1</v>
      </c>
      <c r="C99" s="4">
        <v>4</v>
      </c>
      <c r="D99" s="4">
        <v>2</v>
      </c>
      <c r="E99" s="4">
        <v>1</v>
      </c>
      <c r="F99" s="4">
        <v>1</v>
      </c>
      <c r="G99" s="4">
        <v>1</v>
      </c>
      <c r="H99" s="4">
        <v>2</v>
      </c>
      <c r="I99" s="4">
        <v>2</v>
      </c>
      <c r="J99" s="4">
        <v>1</v>
      </c>
      <c r="K99" s="4">
        <v>5</v>
      </c>
      <c r="L99" s="4">
        <v>2</v>
      </c>
      <c r="M99" s="4" t="s">
        <v>326</v>
      </c>
      <c r="N99" s="4">
        <v>1</v>
      </c>
    </row>
    <row r="100" spans="1:14" ht="28" x14ac:dyDescent="0.35">
      <c r="A100" s="67" t="s">
        <v>48</v>
      </c>
      <c r="B100" s="4">
        <v>494</v>
      </c>
      <c r="C100" s="4">
        <v>623</v>
      </c>
      <c r="D100" s="4">
        <v>500</v>
      </c>
      <c r="E100" s="4">
        <v>508</v>
      </c>
      <c r="F100" s="4">
        <v>675</v>
      </c>
      <c r="G100" s="4">
        <v>550</v>
      </c>
      <c r="H100" s="4">
        <v>488</v>
      </c>
      <c r="I100" s="4">
        <v>655</v>
      </c>
      <c r="J100" s="4">
        <v>493</v>
      </c>
      <c r="K100" s="4">
        <v>375</v>
      </c>
      <c r="L100" s="4">
        <v>568</v>
      </c>
      <c r="M100" s="4">
        <v>613</v>
      </c>
      <c r="N100" s="4">
        <v>438</v>
      </c>
    </row>
    <row r="101" spans="1:14" x14ac:dyDescent="0.35">
      <c r="A101" s="67" t="s">
        <v>49</v>
      </c>
      <c r="B101" s="4">
        <v>54</v>
      </c>
      <c r="C101" s="4">
        <v>63</v>
      </c>
      <c r="D101" s="4">
        <v>65</v>
      </c>
      <c r="E101" s="4">
        <v>56</v>
      </c>
      <c r="F101" s="4">
        <v>62</v>
      </c>
      <c r="G101" s="4">
        <v>59</v>
      </c>
      <c r="H101" s="4">
        <v>63</v>
      </c>
      <c r="I101" s="4">
        <v>73</v>
      </c>
      <c r="J101" s="4">
        <v>69</v>
      </c>
      <c r="K101" s="4">
        <v>47</v>
      </c>
      <c r="L101" s="4">
        <v>89</v>
      </c>
      <c r="M101" s="4">
        <v>119</v>
      </c>
      <c r="N101" s="4">
        <v>84</v>
      </c>
    </row>
    <row r="102" spans="1:14" ht="28" x14ac:dyDescent="0.35">
      <c r="A102" s="67" t="s">
        <v>50</v>
      </c>
      <c r="B102" s="4">
        <v>88</v>
      </c>
      <c r="C102" s="4">
        <v>110</v>
      </c>
      <c r="D102" s="4">
        <v>128</v>
      </c>
      <c r="E102" s="4">
        <v>96</v>
      </c>
      <c r="F102" s="4">
        <v>109</v>
      </c>
      <c r="G102" s="4">
        <v>99</v>
      </c>
      <c r="H102" s="4">
        <v>93</v>
      </c>
      <c r="I102" s="4">
        <v>118</v>
      </c>
      <c r="J102" s="4">
        <v>88</v>
      </c>
      <c r="K102" s="4">
        <v>111</v>
      </c>
      <c r="L102" s="4">
        <v>186</v>
      </c>
      <c r="M102" s="4">
        <v>190</v>
      </c>
      <c r="N102" s="4">
        <v>121</v>
      </c>
    </row>
    <row r="103" spans="1:14" x14ac:dyDescent="0.35">
      <c r="A103" s="67" t="s">
        <v>51</v>
      </c>
      <c r="B103" s="4">
        <v>164</v>
      </c>
      <c r="C103" s="4">
        <v>209</v>
      </c>
      <c r="D103" s="4">
        <v>232</v>
      </c>
      <c r="E103" s="4">
        <v>184</v>
      </c>
      <c r="F103" s="4">
        <v>230</v>
      </c>
      <c r="G103" s="4">
        <v>216</v>
      </c>
      <c r="H103" s="4">
        <v>183</v>
      </c>
      <c r="I103" s="4">
        <v>255</v>
      </c>
      <c r="J103" s="4">
        <v>204</v>
      </c>
      <c r="K103" s="4">
        <v>173</v>
      </c>
      <c r="L103" s="4">
        <v>274</v>
      </c>
      <c r="M103" s="4">
        <v>324</v>
      </c>
      <c r="N103" s="4">
        <v>206</v>
      </c>
    </row>
    <row r="104" spans="1:14" x14ac:dyDescent="0.35">
      <c r="A104" s="67" t="s">
        <v>52</v>
      </c>
      <c r="B104" s="4">
        <v>4</v>
      </c>
      <c r="C104" s="4">
        <v>5</v>
      </c>
      <c r="D104" s="4">
        <v>9</v>
      </c>
      <c r="E104" s="4">
        <v>4</v>
      </c>
      <c r="F104" s="4">
        <v>12</v>
      </c>
      <c r="G104" s="4">
        <v>7</v>
      </c>
      <c r="H104" s="4">
        <v>5</v>
      </c>
      <c r="I104" s="4">
        <v>4</v>
      </c>
      <c r="J104" s="4">
        <v>6</v>
      </c>
      <c r="K104" s="4">
        <v>4</v>
      </c>
      <c r="L104" s="4">
        <v>7</v>
      </c>
      <c r="M104" s="4">
        <v>7</v>
      </c>
      <c r="N104" s="4">
        <v>5</v>
      </c>
    </row>
    <row r="105" spans="1:14" x14ac:dyDescent="0.35">
      <c r="A105" s="67" t="s">
        <v>53</v>
      </c>
      <c r="B105" s="4">
        <v>5</v>
      </c>
      <c r="C105" s="4">
        <v>4</v>
      </c>
      <c r="D105" s="4">
        <v>5</v>
      </c>
      <c r="E105" s="4">
        <v>4</v>
      </c>
      <c r="F105" s="4">
        <v>7</v>
      </c>
      <c r="G105" s="4">
        <v>7</v>
      </c>
      <c r="H105" s="4">
        <v>2</v>
      </c>
      <c r="I105" s="4">
        <v>6</v>
      </c>
      <c r="J105" s="4">
        <v>2</v>
      </c>
      <c r="K105" s="4">
        <v>3</v>
      </c>
      <c r="L105" s="4">
        <v>1</v>
      </c>
      <c r="M105" s="4">
        <v>9</v>
      </c>
      <c r="N105" s="4">
        <v>3</v>
      </c>
    </row>
    <row r="106" spans="1:14" x14ac:dyDescent="0.35">
      <c r="A106" s="67" t="s">
        <v>54</v>
      </c>
      <c r="B106" s="4">
        <v>29</v>
      </c>
      <c r="C106" s="4">
        <v>44</v>
      </c>
      <c r="D106" s="4">
        <v>35</v>
      </c>
      <c r="E106" s="4">
        <v>36</v>
      </c>
      <c r="F106" s="4">
        <v>35</v>
      </c>
      <c r="G106" s="4">
        <v>26</v>
      </c>
      <c r="H106" s="4">
        <v>37</v>
      </c>
      <c r="I106" s="4">
        <v>48</v>
      </c>
      <c r="J106" s="4">
        <v>35</v>
      </c>
      <c r="K106" s="4">
        <v>18</v>
      </c>
      <c r="L106" s="4">
        <v>37</v>
      </c>
      <c r="M106" s="4">
        <v>44</v>
      </c>
      <c r="N106" s="4">
        <v>24</v>
      </c>
    </row>
    <row r="107" spans="1:14" x14ac:dyDescent="0.35">
      <c r="A107" s="67" t="s">
        <v>55</v>
      </c>
      <c r="B107" s="4">
        <v>7</v>
      </c>
      <c r="C107" s="4">
        <v>6</v>
      </c>
      <c r="D107" s="4">
        <v>8</v>
      </c>
      <c r="E107" s="4">
        <v>5</v>
      </c>
      <c r="F107" s="4">
        <v>2</v>
      </c>
      <c r="G107" s="4">
        <v>9</v>
      </c>
      <c r="H107" s="4">
        <v>4</v>
      </c>
      <c r="I107" s="4">
        <v>10</v>
      </c>
      <c r="J107" s="4">
        <v>1</v>
      </c>
      <c r="K107" s="4">
        <v>3</v>
      </c>
      <c r="L107" s="4">
        <v>6</v>
      </c>
      <c r="M107" s="4">
        <v>9</v>
      </c>
      <c r="N107" s="4">
        <v>3</v>
      </c>
    </row>
    <row r="108" spans="1:14" x14ac:dyDescent="0.35">
      <c r="A108" s="67" t="s">
        <v>56</v>
      </c>
      <c r="B108" s="4">
        <v>1</v>
      </c>
      <c r="C108" s="4">
        <v>5</v>
      </c>
      <c r="D108" s="4">
        <v>2</v>
      </c>
      <c r="E108" s="4">
        <v>1</v>
      </c>
      <c r="F108" s="4">
        <v>2</v>
      </c>
      <c r="G108" s="4">
        <v>3</v>
      </c>
      <c r="H108" s="4">
        <v>6</v>
      </c>
      <c r="I108" s="4">
        <v>2</v>
      </c>
      <c r="J108" s="4">
        <v>3</v>
      </c>
      <c r="K108" s="4">
        <v>2</v>
      </c>
      <c r="L108" s="4">
        <v>9</v>
      </c>
      <c r="M108" s="4">
        <v>6</v>
      </c>
      <c r="N108" s="4" t="s">
        <v>326</v>
      </c>
    </row>
    <row r="109" spans="1:14" x14ac:dyDescent="0.35">
      <c r="A109" s="67" t="s">
        <v>57</v>
      </c>
      <c r="B109" s="4">
        <v>4</v>
      </c>
      <c r="C109" s="4">
        <v>2</v>
      </c>
      <c r="D109" s="4">
        <v>2</v>
      </c>
      <c r="E109" s="4">
        <v>3</v>
      </c>
      <c r="F109" s="4">
        <v>7</v>
      </c>
      <c r="G109" s="4">
        <v>4</v>
      </c>
      <c r="H109" s="4">
        <v>2</v>
      </c>
      <c r="I109" s="4">
        <v>5</v>
      </c>
      <c r="J109" s="4">
        <v>4</v>
      </c>
      <c r="K109" s="4">
        <v>3</v>
      </c>
      <c r="L109" s="4">
        <v>5</v>
      </c>
      <c r="M109" s="4">
        <v>5</v>
      </c>
      <c r="N109" s="4">
        <v>5</v>
      </c>
    </row>
    <row r="110" spans="1:14" x14ac:dyDescent="0.35">
      <c r="A110" s="67" t="s">
        <v>58</v>
      </c>
      <c r="B110" s="4" t="s">
        <v>326</v>
      </c>
      <c r="C110" s="4">
        <v>4</v>
      </c>
      <c r="D110" s="4">
        <v>1</v>
      </c>
      <c r="E110" s="4">
        <v>2</v>
      </c>
      <c r="F110" s="4">
        <v>1</v>
      </c>
      <c r="G110" s="4">
        <v>2</v>
      </c>
      <c r="H110" s="4">
        <v>7</v>
      </c>
      <c r="I110" s="4">
        <v>23</v>
      </c>
      <c r="J110" s="4">
        <v>15</v>
      </c>
      <c r="K110" s="4">
        <v>15</v>
      </c>
      <c r="L110" s="4">
        <v>10</v>
      </c>
      <c r="M110" s="4">
        <v>10</v>
      </c>
      <c r="N110" s="4">
        <v>4</v>
      </c>
    </row>
    <row r="111" spans="1:14" x14ac:dyDescent="0.35">
      <c r="A111" s="67" t="s">
        <v>59</v>
      </c>
      <c r="B111" s="4">
        <v>2</v>
      </c>
      <c r="C111" s="4">
        <v>2</v>
      </c>
      <c r="D111" s="4">
        <v>2</v>
      </c>
      <c r="E111" s="4">
        <v>2</v>
      </c>
      <c r="F111" s="4">
        <v>5</v>
      </c>
      <c r="G111" s="4">
        <v>2</v>
      </c>
      <c r="H111" s="4">
        <v>2</v>
      </c>
      <c r="I111" s="4">
        <v>3</v>
      </c>
      <c r="J111" s="4">
        <v>5</v>
      </c>
      <c r="K111" s="4">
        <v>9</v>
      </c>
      <c r="L111" s="4">
        <v>3</v>
      </c>
      <c r="M111" s="4">
        <v>5</v>
      </c>
      <c r="N111" s="4">
        <v>4</v>
      </c>
    </row>
    <row r="112" spans="1:14" x14ac:dyDescent="0.35">
      <c r="A112" s="67" t="s">
        <v>60</v>
      </c>
      <c r="B112" s="4">
        <v>41</v>
      </c>
      <c r="C112" s="4">
        <v>45</v>
      </c>
      <c r="D112" s="4">
        <v>24</v>
      </c>
      <c r="E112" s="4">
        <v>29</v>
      </c>
      <c r="F112" s="4">
        <v>41</v>
      </c>
      <c r="G112" s="4">
        <v>52</v>
      </c>
      <c r="H112" s="4">
        <v>30</v>
      </c>
      <c r="I112" s="4">
        <v>31</v>
      </c>
      <c r="J112" s="4">
        <v>23</v>
      </c>
      <c r="K112" s="4">
        <v>46</v>
      </c>
      <c r="L112" s="4">
        <v>36</v>
      </c>
      <c r="M112" s="4">
        <v>35</v>
      </c>
      <c r="N112" s="4">
        <v>33</v>
      </c>
    </row>
    <row r="113" spans="1:14" s="8" customFormat="1" x14ac:dyDescent="0.35">
      <c r="A113" s="69" t="s">
        <v>26</v>
      </c>
      <c r="B113" s="4">
        <v>1179</v>
      </c>
      <c r="C113" s="4">
        <v>1476</v>
      </c>
      <c r="D113" s="4">
        <v>1325</v>
      </c>
      <c r="E113" s="4">
        <v>1192</v>
      </c>
      <c r="F113" s="4">
        <v>1553</v>
      </c>
      <c r="G113" s="4">
        <v>1336</v>
      </c>
      <c r="H113" s="4">
        <v>1234</v>
      </c>
      <c r="I113" s="4">
        <v>1626</v>
      </c>
      <c r="J113" s="4">
        <v>1196</v>
      </c>
      <c r="K113" s="4">
        <v>1053</v>
      </c>
      <c r="L113" s="4">
        <v>1596</v>
      </c>
      <c r="M113" s="4">
        <v>1718</v>
      </c>
      <c r="N113" s="4">
        <v>1174</v>
      </c>
    </row>
    <row r="114" spans="1:14" x14ac:dyDescent="0.35">
      <c r="B114" s="53"/>
      <c r="C114" s="53"/>
      <c r="D114" s="53"/>
      <c r="E114" s="53"/>
      <c r="F114" s="53"/>
      <c r="G114" s="53"/>
      <c r="H114" s="53"/>
      <c r="I114" s="53"/>
      <c r="J114" s="53"/>
      <c r="K114" s="53"/>
      <c r="L114" s="53"/>
      <c r="M114" s="53"/>
      <c r="N114" s="53"/>
    </row>
    <row r="115" spans="1:14" x14ac:dyDescent="0.35">
      <c r="B115" s="53"/>
      <c r="C115" s="53"/>
      <c r="D115" s="53"/>
      <c r="E115" s="53"/>
      <c r="F115" s="53"/>
      <c r="G115" s="53"/>
      <c r="H115" s="53"/>
      <c r="I115" s="53"/>
      <c r="J115" s="53"/>
      <c r="K115" s="53"/>
      <c r="L115" s="53"/>
      <c r="M115" s="53"/>
      <c r="N115" s="53"/>
    </row>
  </sheetData>
  <mergeCells count="5">
    <mergeCell ref="A1:N1"/>
    <mergeCell ref="A24:N24"/>
    <mergeCell ref="A47:N47"/>
    <mergeCell ref="A70:N70"/>
    <mergeCell ref="A93:N93"/>
  </mergeCells>
  <pageMargins left="0.75" right="0.75" top="1" bottom="1" header="0.3" footer="0.3"/>
  <pageSetup paperSize="9" scale="70"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6"/>
  <sheetViews>
    <sheetView zoomScaleNormal="100" workbookViewId="0">
      <selection sqref="A1:N1"/>
    </sheetView>
  </sheetViews>
  <sheetFormatPr defaultColWidth="9.08984375" defaultRowHeight="14.5" x14ac:dyDescent="0.35"/>
  <cols>
    <col min="1" max="1" width="29.453125" style="2" customWidth="1"/>
    <col min="2" max="3" width="10.36328125" style="2" customWidth="1"/>
    <col min="4" max="4" width="10" style="2" customWidth="1"/>
    <col min="5" max="5" width="10.36328125" style="2" customWidth="1"/>
    <col min="6" max="6" width="10.08984375" style="2" customWidth="1"/>
    <col min="7" max="7" width="10" style="2" customWidth="1"/>
    <col min="8" max="8" width="10.36328125" style="2" customWidth="1"/>
    <col min="9" max="11" width="10.08984375" style="2" customWidth="1"/>
    <col min="12" max="12" width="9.90625" style="2" customWidth="1"/>
    <col min="13" max="13" width="10" style="2" customWidth="1"/>
    <col min="14" max="14" width="10.36328125" style="2" customWidth="1"/>
    <col min="15" max="16384" width="9.08984375" style="2"/>
  </cols>
  <sheetData>
    <row r="1" spans="1:14" ht="14.4" customHeight="1" x14ac:dyDescent="0.35">
      <c r="A1" s="245" t="s">
        <v>249</v>
      </c>
      <c r="B1" s="246"/>
      <c r="C1" s="246"/>
      <c r="D1" s="246"/>
      <c r="E1" s="246"/>
      <c r="F1" s="246"/>
      <c r="G1" s="246"/>
      <c r="H1" s="246"/>
      <c r="I1" s="246"/>
      <c r="J1" s="246"/>
      <c r="K1" s="246"/>
      <c r="L1" s="246"/>
      <c r="M1" s="246"/>
      <c r="N1" s="247"/>
    </row>
    <row r="2" spans="1:14" x14ac:dyDescent="0.35">
      <c r="A2" s="68" t="s">
        <v>29</v>
      </c>
      <c r="B2" s="60" t="s">
        <v>299</v>
      </c>
      <c r="C2" s="60" t="s">
        <v>300</v>
      </c>
      <c r="D2" s="60" t="s">
        <v>302</v>
      </c>
      <c r="E2" s="60" t="s">
        <v>316</v>
      </c>
      <c r="F2" s="60" t="s">
        <v>322</v>
      </c>
      <c r="G2" s="60" t="s">
        <v>323</v>
      </c>
      <c r="H2" s="60" t="s">
        <v>324</v>
      </c>
      <c r="I2" s="60" t="s">
        <v>334</v>
      </c>
      <c r="J2" s="60" t="s">
        <v>335</v>
      </c>
      <c r="K2" s="60" t="s">
        <v>341</v>
      </c>
      <c r="L2" s="60" t="s">
        <v>348</v>
      </c>
      <c r="M2" s="60" t="s">
        <v>349</v>
      </c>
      <c r="N2" s="60" t="s">
        <v>350</v>
      </c>
    </row>
    <row r="3" spans="1:14" x14ac:dyDescent="0.35">
      <c r="A3" s="67" t="s">
        <v>61</v>
      </c>
      <c r="B3" s="4">
        <v>817</v>
      </c>
      <c r="C3" s="4">
        <v>957</v>
      </c>
      <c r="D3" s="4">
        <v>802</v>
      </c>
      <c r="E3" s="4">
        <v>855</v>
      </c>
      <c r="F3" s="4">
        <v>1024</v>
      </c>
      <c r="G3" s="4">
        <v>867</v>
      </c>
      <c r="H3" s="4">
        <v>938</v>
      </c>
      <c r="I3" s="4">
        <v>997</v>
      </c>
      <c r="J3" s="4">
        <v>828</v>
      </c>
      <c r="K3" s="4">
        <v>661</v>
      </c>
      <c r="L3" s="4">
        <v>926</v>
      </c>
      <c r="M3" s="4">
        <v>988</v>
      </c>
      <c r="N3" s="4">
        <v>701</v>
      </c>
    </row>
    <row r="4" spans="1:14" x14ac:dyDescent="0.35">
      <c r="A4" s="67" t="s">
        <v>62</v>
      </c>
      <c r="B4" s="4">
        <v>137</v>
      </c>
      <c r="C4" s="4">
        <v>182</v>
      </c>
      <c r="D4" s="4">
        <v>138</v>
      </c>
      <c r="E4" s="4">
        <v>140</v>
      </c>
      <c r="F4" s="4">
        <v>173</v>
      </c>
      <c r="G4" s="4">
        <v>171</v>
      </c>
      <c r="H4" s="4">
        <v>168</v>
      </c>
      <c r="I4" s="4">
        <v>195</v>
      </c>
      <c r="J4" s="4">
        <v>128</v>
      </c>
      <c r="K4" s="4">
        <v>130</v>
      </c>
      <c r="L4" s="4">
        <v>225</v>
      </c>
      <c r="M4" s="4">
        <v>260</v>
      </c>
      <c r="N4" s="4">
        <v>170</v>
      </c>
    </row>
    <row r="5" spans="1:14" x14ac:dyDescent="0.35">
      <c r="A5" s="67" t="s">
        <v>63</v>
      </c>
      <c r="B5" s="4">
        <v>1390</v>
      </c>
      <c r="C5" s="4">
        <v>1716</v>
      </c>
      <c r="D5" s="4">
        <v>1500</v>
      </c>
      <c r="E5" s="4">
        <v>1569</v>
      </c>
      <c r="F5" s="4">
        <v>1725</v>
      </c>
      <c r="G5" s="4">
        <v>1524</v>
      </c>
      <c r="H5" s="4">
        <v>1695</v>
      </c>
      <c r="I5" s="4">
        <v>1730</v>
      </c>
      <c r="J5" s="4">
        <v>1297</v>
      </c>
      <c r="K5" s="4">
        <v>1460</v>
      </c>
      <c r="L5" s="4">
        <v>1709</v>
      </c>
      <c r="M5" s="4">
        <v>2028</v>
      </c>
      <c r="N5" s="4">
        <v>1481</v>
      </c>
    </row>
    <row r="6" spans="1:14" x14ac:dyDescent="0.35">
      <c r="A6" s="67" t="s">
        <v>64</v>
      </c>
      <c r="B6" s="4">
        <v>2547</v>
      </c>
      <c r="C6" s="4">
        <v>3052</v>
      </c>
      <c r="D6" s="4">
        <v>2672</v>
      </c>
      <c r="E6" s="4">
        <v>2841</v>
      </c>
      <c r="F6" s="4">
        <v>3075</v>
      </c>
      <c r="G6" s="4">
        <v>2843</v>
      </c>
      <c r="H6" s="4">
        <v>3179</v>
      </c>
      <c r="I6" s="4">
        <v>3360</v>
      </c>
      <c r="J6" s="4">
        <v>2454</v>
      </c>
      <c r="K6" s="4">
        <v>2633</v>
      </c>
      <c r="L6" s="4">
        <v>3094</v>
      </c>
      <c r="M6" s="4">
        <v>3308</v>
      </c>
      <c r="N6" s="4">
        <v>2625</v>
      </c>
    </row>
    <row r="7" spans="1:14" x14ac:dyDescent="0.35">
      <c r="A7" s="67" t="s">
        <v>65</v>
      </c>
      <c r="B7" s="4">
        <v>1528</v>
      </c>
      <c r="C7" s="4">
        <v>1795</v>
      </c>
      <c r="D7" s="4">
        <v>1504</v>
      </c>
      <c r="E7" s="4">
        <v>1679</v>
      </c>
      <c r="F7" s="4">
        <v>1899</v>
      </c>
      <c r="G7" s="4">
        <v>1684</v>
      </c>
      <c r="H7" s="4">
        <v>1800</v>
      </c>
      <c r="I7" s="4">
        <v>1946</v>
      </c>
      <c r="J7" s="4">
        <v>1546</v>
      </c>
      <c r="K7" s="4">
        <v>1617</v>
      </c>
      <c r="L7" s="4">
        <v>1954</v>
      </c>
      <c r="M7" s="4">
        <v>2023</v>
      </c>
      <c r="N7" s="4">
        <v>1563</v>
      </c>
    </row>
    <row r="8" spans="1:14" x14ac:dyDescent="0.35">
      <c r="A8" s="67" t="s">
        <v>66</v>
      </c>
      <c r="B8" s="4">
        <v>416</v>
      </c>
      <c r="C8" s="4">
        <v>537</v>
      </c>
      <c r="D8" s="4">
        <v>453</v>
      </c>
      <c r="E8" s="4">
        <v>466</v>
      </c>
      <c r="F8" s="4">
        <v>573</v>
      </c>
      <c r="G8" s="4">
        <v>464</v>
      </c>
      <c r="H8" s="4">
        <v>463</v>
      </c>
      <c r="I8" s="4">
        <v>565</v>
      </c>
      <c r="J8" s="4">
        <v>406</v>
      </c>
      <c r="K8" s="4">
        <v>394</v>
      </c>
      <c r="L8" s="4">
        <v>331</v>
      </c>
      <c r="M8" s="4">
        <v>321</v>
      </c>
      <c r="N8" s="4">
        <v>243</v>
      </c>
    </row>
    <row r="9" spans="1:14" x14ac:dyDescent="0.35">
      <c r="A9" s="67" t="s">
        <v>67</v>
      </c>
      <c r="B9" s="4">
        <v>45</v>
      </c>
      <c r="C9" s="4">
        <v>79</v>
      </c>
      <c r="D9" s="4">
        <v>60</v>
      </c>
      <c r="E9" s="4">
        <v>65</v>
      </c>
      <c r="F9" s="4">
        <v>71</v>
      </c>
      <c r="G9" s="4">
        <v>53</v>
      </c>
      <c r="H9" s="4">
        <v>74</v>
      </c>
      <c r="I9" s="4">
        <v>78</v>
      </c>
      <c r="J9" s="4">
        <v>72</v>
      </c>
      <c r="K9" s="4">
        <v>68</v>
      </c>
      <c r="L9" s="4">
        <v>122</v>
      </c>
      <c r="M9" s="4">
        <v>123</v>
      </c>
      <c r="N9" s="4">
        <v>83</v>
      </c>
    </row>
    <row r="10" spans="1:14" x14ac:dyDescent="0.35">
      <c r="A10" s="67" t="s">
        <v>123</v>
      </c>
      <c r="B10" s="4">
        <v>446</v>
      </c>
      <c r="C10" s="4">
        <v>549</v>
      </c>
      <c r="D10" s="4">
        <v>535</v>
      </c>
      <c r="E10" s="4">
        <v>480</v>
      </c>
      <c r="F10" s="4">
        <v>568</v>
      </c>
      <c r="G10" s="4">
        <v>548</v>
      </c>
      <c r="H10" s="4">
        <v>501</v>
      </c>
      <c r="I10" s="4">
        <v>620</v>
      </c>
      <c r="J10" s="4">
        <v>482</v>
      </c>
      <c r="K10" s="4">
        <v>440</v>
      </c>
      <c r="L10" s="4">
        <v>660</v>
      </c>
      <c r="M10" s="4">
        <v>772</v>
      </c>
      <c r="N10" s="4">
        <v>542</v>
      </c>
    </row>
    <row r="11" spans="1:14" x14ac:dyDescent="0.35">
      <c r="A11" s="67" t="s">
        <v>124</v>
      </c>
      <c r="B11" s="4">
        <v>112</v>
      </c>
      <c r="C11" s="4">
        <v>136</v>
      </c>
      <c r="D11" s="4">
        <v>87</v>
      </c>
      <c r="E11" s="4">
        <v>125</v>
      </c>
      <c r="F11" s="4">
        <v>125</v>
      </c>
      <c r="G11" s="4">
        <v>128</v>
      </c>
      <c r="H11" s="4">
        <v>118</v>
      </c>
      <c r="I11" s="4">
        <v>158</v>
      </c>
      <c r="J11" s="4">
        <v>94</v>
      </c>
      <c r="K11" s="4">
        <v>174</v>
      </c>
      <c r="L11" s="4">
        <v>165</v>
      </c>
      <c r="M11" s="4">
        <v>253</v>
      </c>
      <c r="N11" s="4">
        <v>305</v>
      </c>
    </row>
    <row r="12" spans="1:14" x14ac:dyDescent="0.35">
      <c r="A12" s="69" t="s">
        <v>26</v>
      </c>
      <c r="B12" s="4">
        <v>7438</v>
      </c>
      <c r="C12" s="4">
        <v>9003</v>
      </c>
      <c r="D12" s="4">
        <v>7751</v>
      </c>
      <c r="E12" s="4">
        <v>8220</v>
      </c>
      <c r="F12" s="4">
        <v>9233</v>
      </c>
      <c r="G12" s="4">
        <v>8282</v>
      </c>
      <c r="H12" s="4">
        <v>8936</v>
      </c>
      <c r="I12" s="4">
        <v>9649</v>
      </c>
      <c r="J12" s="4">
        <v>7307</v>
      </c>
      <c r="K12" s="4">
        <v>7577</v>
      </c>
      <c r="L12" s="4">
        <v>9186</v>
      </c>
      <c r="M12" s="4">
        <v>10076</v>
      </c>
      <c r="N12" s="4">
        <v>7713</v>
      </c>
    </row>
    <row r="13" spans="1:14" x14ac:dyDescent="0.35">
      <c r="A13" s="92"/>
      <c r="B13" s="92"/>
      <c r="C13" s="92"/>
      <c r="D13" s="92"/>
      <c r="E13" s="92"/>
      <c r="F13" s="92"/>
      <c r="G13" s="92"/>
      <c r="H13" s="92"/>
      <c r="I13" s="92"/>
      <c r="J13" s="92"/>
      <c r="K13" s="92"/>
      <c r="L13" s="92"/>
      <c r="M13" s="92"/>
      <c r="N13" s="92"/>
    </row>
    <row r="14" spans="1:14" x14ac:dyDescent="0.35">
      <c r="A14" s="245" t="s">
        <v>250</v>
      </c>
      <c r="B14" s="246"/>
      <c r="C14" s="246"/>
      <c r="D14" s="246"/>
      <c r="E14" s="246"/>
      <c r="F14" s="246"/>
      <c r="G14" s="246"/>
      <c r="H14" s="246"/>
      <c r="I14" s="246"/>
      <c r="J14" s="246"/>
      <c r="K14" s="246"/>
      <c r="L14" s="246"/>
      <c r="M14" s="246"/>
      <c r="N14" s="247"/>
    </row>
    <row r="15" spans="1:14" x14ac:dyDescent="0.35">
      <c r="A15" s="68" t="s">
        <v>29</v>
      </c>
      <c r="B15" s="60" t="s">
        <v>299</v>
      </c>
      <c r="C15" s="60" t="s">
        <v>300</v>
      </c>
      <c r="D15" s="60" t="s">
        <v>302</v>
      </c>
      <c r="E15" s="60" t="s">
        <v>316</v>
      </c>
      <c r="F15" s="60" t="s">
        <v>322</v>
      </c>
      <c r="G15" s="60" t="s">
        <v>323</v>
      </c>
      <c r="H15" s="60" t="s">
        <v>324</v>
      </c>
      <c r="I15" s="60" t="s">
        <v>334</v>
      </c>
      <c r="J15" s="60" t="s">
        <v>335</v>
      </c>
      <c r="K15" s="60" t="s">
        <v>341</v>
      </c>
      <c r="L15" s="60" t="s">
        <v>348</v>
      </c>
      <c r="M15" s="60" t="s">
        <v>349</v>
      </c>
      <c r="N15" s="60" t="s">
        <v>350</v>
      </c>
    </row>
    <row r="16" spans="1:14" x14ac:dyDescent="0.35">
      <c r="A16" s="67" t="s">
        <v>61</v>
      </c>
      <c r="B16" s="4">
        <v>570</v>
      </c>
      <c r="C16" s="4">
        <v>673</v>
      </c>
      <c r="D16" s="4">
        <v>534</v>
      </c>
      <c r="E16" s="4">
        <v>604</v>
      </c>
      <c r="F16" s="4">
        <v>722</v>
      </c>
      <c r="G16" s="4">
        <v>644</v>
      </c>
      <c r="H16" s="4">
        <v>687</v>
      </c>
      <c r="I16" s="4">
        <v>683</v>
      </c>
      <c r="J16" s="4">
        <v>613</v>
      </c>
      <c r="K16" s="4">
        <v>473</v>
      </c>
      <c r="L16" s="4">
        <v>652</v>
      </c>
      <c r="M16" s="4">
        <v>695</v>
      </c>
      <c r="N16" s="4">
        <v>471</v>
      </c>
    </row>
    <row r="17" spans="1:14" x14ac:dyDescent="0.35">
      <c r="A17" s="67" t="s">
        <v>62</v>
      </c>
      <c r="B17" s="4">
        <v>78</v>
      </c>
      <c r="C17" s="4">
        <v>116</v>
      </c>
      <c r="D17" s="4">
        <v>84</v>
      </c>
      <c r="E17" s="4">
        <v>90</v>
      </c>
      <c r="F17" s="4">
        <v>107</v>
      </c>
      <c r="G17" s="4">
        <v>113</v>
      </c>
      <c r="H17" s="4">
        <v>116</v>
      </c>
      <c r="I17" s="4">
        <v>134</v>
      </c>
      <c r="J17" s="4">
        <v>86</v>
      </c>
      <c r="K17" s="4">
        <v>83</v>
      </c>
      <c r="L17" s="4">
        <v>162</v>
      </c>
      <c r="M17" s="4">
        <v>176</v>
      </c>
      <c r="N17" s="4">
        <v>127</v>
      </c>
    </row>
    <row r="18" spans="1:14" x14ac:dyDescent="0.35">
      <c r="A18" s="67" t="s">
        <v>63</v>
      </c>
      <c r="B18" s="4">
        <v>928</v>
      </c>
      <c r="C18" s="4">
        <v>1194</v>
      </c>
      <c r="D18" s="4">
        <v>1027</v>
      </c>
      <c r="E18" s="4">
        <v>1123</v>
      </c>
      <c r="F18" s="4">
        <v>1196</v>
      </c>
      <c r="G18" s="4">
        <v>1069</v>
      </c>
      <c r="H18" s="4">
        <v>1257</v>
      </c>
      <c r="I18" s="4">
        <v>1200</v>
      </c>
      <c r="J18" s="4">
        <v>862</v>
      </c>
      <c r="K18" s="4">
        <v>1037</v>
      </c>
      <c r="L18" s="4">
        <v>1207</v>
      </c>
      <c r="M18" s="4">
        <v>1444</v>
      </c>
      <c r="N18" s="4">
        <v>1083</v>
      </c>
    </row>
    <row r="19" spans="1:14" x14ac:dyDescent="0.35">
      <c r="A19" s="67" t="s">
        <v>64</v>
      </c>
      <c r="B19" s="4">
        <v>1821</v>
      </c>
      <c r="C19" s="4">
        <v>2194</v>
      </c>
      <c r="D19" s="4">
        <v>1898</v>
      </c>
      <c r="E19" s="4">
        <v>2084</v>
      </c>
      <c r="F19" s="4">
        <v>2170</v>
      </c>
      <c r="G19" s="4">
        <v>2031</v>
      </c>
      <c r="H19" s="4">
        <v>2328</v>
      </c>
      <c r="I19" s="4">
        <v>2471</v>
      </c>
      <c r="J19" s="4">
        <v>1776</v>
      </c>
      <c r="K19" s="4">
        <v>1952</v>
      </c>
      <c r="L19" s="4">
        <v>2221</v>
      </c>
      <c r="M19" s="4">
        <v>2467</v>
      </c>
      <c r="N19" s="4">
        <v>1971</v>
      </c>
    </row>
    <row r="20" spans="1:14" x14ac:dyDescent="0.35">
      <c r="A20" s="67" t="s">
        <v>65</v>
      </c>
      <c r="B20" s="4">
        <v>1046</v>
      </c>
      <c r="C20" s="4">
        <v>1143</v>
      </c>
      <c r="D20" s="4">
        <v>1019</v>
      </c>
      <c r="E20" s="4">
        <v>1156</v>
      </c>
      <c r="F20" s="4">
        <v>1234</v>
      </c>
      <c r="G20" s="4">
        <v>1108</v>
      </c>
      <c r="H20" s="4">
        <v>1246</v>
      </c>
      <c r="I20" s="4">
        <v>1305</v>
      </c>
      <c r="J20" s="4">
        <v>1035</v>
      </c>
      <c r="K20" s="4">
        <v>1131</v>
      </c>
      <c r="L20" s="4">
        <v>1282</v>
      </c>
      <c r="M20" s="4">
        <v>1373</v>
      </c>
      <c r="N20" s="4">
        <v>1099</v>
      </c>
    </row>
    <row r="21" spans="1:14" x14ac:dyDescent="0.35">
      <c r="A21" s="67" t="s">
        <v>66</v>
      </c>
      <c r="B21" s="4">
        <v>242</v>
      </c>
      <c r="C21" s="4">
        <v>317</v>
      </c>
      <c r="D21" s="4">
        <v>273</v>
      </c>
      <c r="E21" s="4">
        <v>268</v>
      </c>
      <c r="F21" s="4">
        <v>360</v>
      </c>
      <c r="G21" s="4">
        <v>286</v>
      </c>
      <c r="H21" s="4">
        <v>265</v>
      </c>
      <c r="I21" s="4">
        <v>299</v>
      </c>
      <c r="J21" s="4">
        <v>234</v>
      </c>
      <c r="K21" s="4">
        <v>213</v>
      </c>
      <c r="L21" s="4">
        <v>104</v>
      </c>
      <c r="M21" s="4">
        <v>86</v>
      </c>
      <c r="N21" s="4">
        <v>70</v>
      </c>
    </row>
    <row r="22" spans="1:14" x14ac:dyDescent="0.35">
      <c r="A22" s="67" t="s">
        <v>67</v>
      </c>
      <c r="B22" s="4">
        <v>31</v>
      </c>
      <c r="C22" s="4">
        <v>49</v>
      </c>
      <c r="D22" s="4">
        <v>30</v>
      </c>
      <c r="E22" s="4">
        <v>47</v>
      </c>
      <c r="F22" s="4">
        <v>43</v>
      </c>
      <c r="G22" s="4">
        <v>37</v>
      </c>
      <c r="H22" s="4">
        <v>52</v>
      </c>
      <c r="I22" s="4">
        <v>42</v>
      </c>
      <c r="J22" s="4">
        <v>38</v>
      </c>
      <c r="K22" s="4">
        <v>38</v>
      </c>
      <c r="L22" s="4">
        <v>76</v>
      </c>
      <c r="M22" s="4">
        <v>85</v>
      </c>
      <c r="N22" s="4">
        <v>43</v>
      </c>
    </row>
    <row r="23" spans="1:14" x14ac:dyDescent="0.35">
      <c r="A23" s="67" t="s">
        <v>123</v>
      </c>
      <c r="B23" s="4">
        <v>224</v>
      </c>
      <c r="C23" s="4">
        <v>257</v>
      </c>
      <c r="D23" s="4">
        <v>235</v>
      </c>
      <c r="E23" s="4">
        <v>220</v>
      </c>
      <c r="F23" s="4">
        <v>252</v>
      </c>
      <c r="G23" s="4">
        <v>260</v>
      </c>
      <c r="H23" s="4">
        <v>250</v>
      </c>
      <c r="I23" s="4">
        <v>288</v>
      </c>
      <c r="J23" s="4">
        <v>220</v>
      </c>
      <c r="K23" s="4">
        <v>211</v>
      </c>
      <c r="L23" s="4">
        <v>298</v>
      </c>
      <c r="M23" s="4">
        <v>374</v>
      </c>
      <c r="N23" s="4">
        <v>274</v>
      </c>
    </row>
    <row r="24" spans="1:14" x14ac:dyDescent="0.35">
      <c r="A24" s="67" t="s">
        <v>124</v>
      </c>
      <c r="B24" s="4">
        <v>59</v>
      </c>
      <c r="C24" s="4">
        <v>85</v>
      </c>
      <c r="D24" s="4">
        <v>50</v>
      </c>
      <c r="E24" s="4">
        <v>87</v>
      </c>
      <c r="F24" s="4">
        <v>75</v>
      </c>
      <c r="G24" s="4">
        <v>63</v>
      </c>
      <c r="H24" s="4">
        <v>68</v>
      </c>
      <c r="I24" s="4">
        <v>107</v>
      </c>
      <c r="J24" s="4">
        <v>66</v>
      </c>
      <c r="K24" s="4">
        <v>113</v>
      </c>
      <c r="L24" s="4">
        <v>113</v>
      </c>
      <c r="M24" s="4">
        <v>176</v>
      </c>
      <c r="N24" s="4">
        <v>235</v>
      </c>
    </row>
    <row r="25" spans="1:14" x14ac:dyDescent="0.35">
      <c r="A25" s="69" t="s">
        <v>26</v>
      </c>
      <c r="B25" s="4">
        <v>4999</v>
      </c>
      <c r="C25" s="4">
        <v>6028</v>
      </c>
      <c r="D25" s="4">
        <v>5150</v>
      </c>
      <c r="E25" s="4">
        <v>5679</v>
      </c>
      <c r="F25" s="4">
        <v>6159</v>
      </c>
      <c r="G25" s="4">
        <v>5611</v>
      </c>
      <c r="H25" s="4">
        <v>6269</v>
      </c>
      <c r="I25" s="4">
        <v>6529</v>
      </c>
      <c r="J25" s="4">
        <v>4930</v>
      </c>
      <c r="K25" s="4">
        <v>5251</v>
      </c>
      <c r="L25" s="4">
        <v>6115</v>
      </c>
      <c r="M25" s="4">
        <v>6876</v>
      </c>
      <c r="N25" s="4">
        <v>5373</v>
      </c>
    </row>
    <row r="26" spans="1:14" x14ac:dyDescent="0.35">
      <c r="A26" s="92"/>
      <c r="B26" s="93"/>
      <c r="C26" s="93"/>
      <c r="D26" s="93"/>
      <c r="E26" s="93"/>
      <c r="F26" s="93"/>
      <c r="G26" s="93"/>
      <c r="H26" s="93"/>
      <c r="I26" s="93"/>
      <c r="J26" s="93"/>
      <c r="K26" s="93"/>
      <c r="L26" s="93"/>
      <c r="M26" s="93"/>
      <c r="N26" s="94"/>
    </row>
    <row r="27" spans="1:14" x14ac:dyDescent="0.35">
      <c r="A27" s="245" t="s">
        <v>251</v>
      </c>
      <c r="B27" s="246"/>
      <c r="C27" s="246"/>
      <c r="D27" s="246"/>
      <c r="E27" s="246"/>
      <c r="F27" s="246"/>
      <c r="G27" s="246"/>
      <c r="H27" s="246"/>
      <c r="I27" s="246"/>
      <c r="J27" s="246"/>
      <c r="K27" s="246"/>
      <c r="L27" s="246"/>
      <c r="M27" s="246"/>
      <c r="N27" s="247"/>
    </row>
    <row r="28" spans="1:14" x14ac:dyDescent="0.35">
      <c r="A28" s="68" t="s">
        <v>29</v>
      </c>
      <c r="B28" s="60" t="s">
        <v>299</v>
      </c>
      <c r="C28" s="60" t="s">
        <v>300</v>
      </c>
      <c r="D28" s="60" t="s">
        <v>302</v>
      </c>
      <c r="E28" s="60" t="s">
        <v>316</v>
      </c>
      <c r="F28" s="60" t="s">
        <v>322</v>
      </c>
      <c r="G28" s="60" t="s">
        <v>323</v>
      </c>
      <c r="H28" s="60" t="s">
        <v>324</v>
      </c>
      <c r="I28" s="60" t="s">
        <v>334</v>
      </c>
      <c r="J28" s="60" t="s">
        <v>335</v>
      </c>
      <c r="K28" s="60" t="s">
        <v>341</v>
      </c>
      <c r="L28" s="60" t="s">
        <v>348</v>
      </c>
      <c r="M28" s="60" t="s">
        <v>349</v>
      </c>
      <c r="N28" s="60" t="s">
        <v>350</v>
      </c>
    </row>
    <row r="29" spans="1:14" x14ac:dyDescent="0.35">
      <c r="A29" s="67" t="s">
        <v>61</v>
      </c>
      <c r="B29" s="4">
        <v>69</v>
      </c>
      <c r="C29" s="4">
        <v>87</v>
      </c>
      <c r="D29" s="4">
        <v>66</v>
      </c>
      <c r="E29" s="4">
        <v>87</v>
      </c>
      <c r="F29" s="4">
        <v>85</v>
      </c>
      <c r="G29" s="4">
        <v>73</v>
      </c>
      <c r="H29" s="4">
        <v>82</v>
      </c>
      <c r="I29" s="4">
        <v>78</v>
      </c>
      <c r="J29" s="4">
        <v>56</v>
      </c>
      <c r="K29" s="4">
        <v>47</v>
      </c>
      <c r="L29" s="4">
        <v>78</v>
      </c>
      <c r="M29" s="4">
        <v>76</v>
      </c>
      <c r="N29" s="4">
        <v>63</v>
      </c>
    </row>
    <row r="30" spans="1:14" x14ac:dyDescent="0.35">
      <c r="A30" s="67" t="s">
        <v>62</v>
      </c>
      <c r="B30" s="4">
        <v>12</v>
      </c>
      <c r="C30" s="4">
        <v>19</v>
      </c>
      <c r="D30" s="4">
        <v>14</v>
      </c>
      <c r="E30" s="4">
        <v>16</v>
      </c>
      <c r="F30" s="4">
        <v>29</v>
      </c>
      <c r="G30" s="4">
        <v>12</v>
      </c>
      <c r="H30" s="4">
        <v>19</v>
      </c>
      <c r="I30" s="4">
        <v>11</v>
      </c>
      <c r="J30" s="4">
        <v>7</v>
      </c>
      <c r="K30" s="4">
        <v>17</v>
      </c>
      <c r="L30" s="4">
        <v>22</v>
      </c>
      <c r="M30" s="4">
        <v>20</v>
      </c>
      <c r="N30" s="4">
        <v>13</v>
      </c>
    </row>
    <row r="31" spans="1:14" x14ac:dyDescent="0.35">
      <c r="A31" s="67" t="s">
        <v>63</v>
      </c>
      <c r="B31" s="4">
        <v>143</v>
      </c>
      <c r="C31" s="4">
        <v>145</v>
      </c>
      <c r="D31" s="4">
        <v>140</v>
      </c>
      <c r="E31" s="4">
        <v>140</v>
      </c>
      <c r="F31" s="4">
        <v>140</v>
      </c>
      <c r="G31" s="4">
        <v>142</v>
      </c>
      <c r="H31" s="4">
        <v>147</v>
      </c>
      <c r="I31" s="4">
        <v>168</v>
      </c>
      <c r="J31" s="4">
        <v>137</v>
      </c>
      <c r="K31" s="4">
        <v>147</v>
      </c>
      <c r="L31" s="4">
        <v>160</v>
      </c>
      <c r="M31" s="4">
        <v>178</v>
      </c>
      <c r="N31" s="4">
        <v>110</v>
      </c>
    </row>
    <row r="32" spans="1:14" x14ac:dyDescent="0.35">
      <c r="A32" s="67" t="s">
        <v>64</v>
      </c>
      <c r="B32" s="4">
        <v>241</v>
      </c>
      <c r="C32" s="4">
        <v>284</v>
      </c>
      <c r="D32" s="4">
        <v>233</v>
      </c>
      <c r="E32" s="4">
        <v>245</v>
      </c>
      <c r="F32" s="4">
        <v>269</v>
      </c>
      <c r="G32" s="4">
        <v>250</v>
      </c>
      <c r="H32" s="4">
        <v>259</v>
      </c>
      <c r="I32" s="4">
        <v>280</v>
      </c>
      <c r="J32" s="4">
        <v>221</v>
      </c>
      <c r="K32" s="4">
        <v>207</v>
      </c>
      <c r="L32" s="4">
        <v>269</v>
      </c>
      <c r="M32" s="4">
        <v>236</v>
      </c>
      <c r="N32" s="4">
        <v>196</v>
      </c>
    </row>
    <row r="33" spans="1:14" x14ac:dyDescent="0.35">
      <c r="A33" s="67" t="s">
        <v>65</v>
      </c>
      <c r="B33" s="4">
        <v>130</v>
      </c>
      <c r="C33" s="4">
        <v>192</v>
      </c>
      <c r="D33" s="4">
        <v>113</v>
      </c>
      <c r="E33" s="4">
        <v>140</v>
      </c>
      <c r="F33" s="4">
        <v>163</v>
      </c>
      <c r="G33" s="4">
        <v>150</v>
      </c>
      <c r="H33" s="4">
        <v>137</v>
      </c>
      <c r="I33" s="4">
        <v>148</v>
      </c>
      <c r="J33" s="4">
        <v>132</v>
      </c>
      <c r="K33" s="4">
        <v>143</v>
      </c>
      <c r="L33" s="4">
        <v>153</v>
      </c>
      <c r="M33" s="4">
        <v>147</v>
      </c>
      <c r="N33" s="4">
        <v>101</v>
      </c>
    </row>
    <row r="34" spans="1:14" x14ac:dyDescent="0.35">
      <c r="A34" s="67" t="s">
        <v>66</v>
      </c>
      <c r="B34" s="4">
        <v>31</v>
      </c>
      <c r="C34" s="4">
        <v>50</v>
      </c>
      <c r="D34" s="4">
        <v>38</v>
      </c>
      <c r="E34" s="4">
        <v>40</v>
      </c>
      <c r="F34" s="4">
        <v>46</v>
      </c>
      <c r="G34" s="4">
        <v>32</v>
      </c>
      <c r="H34" s="4">
        <v>41</v>
      </c>
      <c r="I34" s="4">
        <v>46</v>
      </c>
      <c r="J34" s="4">
        <v>15</v>
      </c>
      <c r="K34" s="4">
        <v>37</v>
      </c>
      <c r="L34" s="4">
        <v>45</v>
      </c>
      <c r="M34" s="4">
        <v>54</v>
      </c>
      <c r="N34" s="4">
        <v>24</v>
      </c>
    </row>
    <row r="35" spans="1:14" x14ac:dyDescent="0.35">
      <c r="A35" s="67" t="s">
        <v>67</v>
      </c>
      <c r="B35" s="4">
        <v>4</v>
      </c>
      <c r="C35" s="4">
        <v>6</v>
      </c>
      <c r="D35" s="4">
        <v>10</v>
      </c>
      <c r="E35" s="4">
        <v>6</v>
      </c>
      <c r="F35" s="4">
        <v>5</v>
      </c>
      <c r="G35" s="4">
        <v>3</v>
      </c>
      <c r="H35" s="4">
        <v>3</v>
      </c>
      <c r="I35" s="4">
        <v>6</v>
      </c>
      <c r="J35" s="4">
        <v>12</v>
      </c>
      <c r="K35" s="4">
        <v>4</v>
      </c>
      <c r="L35" s="4">
        <v>7</v>
      </c>
      <c r="M35" s="4">
        <v>3</v>
      </c>
      <c r="N35" s="4">
        <v>10</v>
      </c>
    </row>
    <row r="36" spans="1:14" x14ac:dyDescent="0.35">
      <c r="A36" s="67" t="s">
        <v>123</v>
      </c>
      <c r="B36" s="4">
        <v>25</v>
      </c>
      <c r="C36" s="4">
        <v>46</v>
      </c>
      <c r="D36" s="4">
        <v>39</v>
      </c>
      <c r="E36" s="4">
        <v>43</v>
      </c>
      <c r="F36" s="4">
        <v>54</v>
      </c>
      <c r="G36" s="4">
        <v>43</v>
      </c>
      <c r="H36" s="4">
        <v>34</v>
      </c>
      <c r="I36" s="4">
        <v>35</v>
      </c>
      <c r="J36" s="4">
        <v>30</v>
      </c>
      <c r="K36" s="4">
        <v>32</v>
      </c>
      <c r="L36" s="4">
        <v>51</v>
      </c>
      <c r="M36" s="4">
        <v>45</v>
      </c>
      <c r="N36" s="4">
        <v>41</v>
      </c>
    </row>
    <row r="37" spans="1:14" x14ac:dyDescent="0.35">
      <c r="A37" s="67" t="s">
        <v>124</v>
      </c>
      <c r="B37" s="4">
        <v>3</v>
      </c>
      <c r="C37" s="4">
        <v>2</v>
      </c>
      <c r="D37" s="4">
        <v>3</v>
      </c>
      <c r="E37" s="4">
        <v>1</v>
      </c>
      <c r="F37" s="4">
        <v>2</v>
      </c>
      <c r="G37" s="4">
        <v>4</v>
      </c>
      <c r="H37" s="4">
        <v>3</v>
      </c>
      <c r="I37" s="4">
        <v>2</v>
      </c>
      <c r="J37" s="4">
        <v>0</v>
      </c>
      <c r="K37" s="4">
        <v>4</v>
      </c>
      <c r="L37" s="4">
        <v>6</v>
      </c>
      <c r="M37" s="4">
        <v>13</v>
      </c>
      <c r="N37" s="4">
        <v>18</v>
      </c>
    </row>
    <row r="38" spans="1:14" x14ac:dyDescent="0.35">
      <c r="A38" s="69" t="s">
        <v>26</v>
      </c>
      <c r="B38" s="4">
        <v>658</v>
      </c>
      <c r="C38" s="4">
        <v>831</v>
      </c>
      <c r="D38" s="4">
        <v>656</v>
      </c>
      <c r="E38" s="4">
        <v>718</v>
      </c>
      <c r="F38" s="4">
        <v>793</v>
      </c>
      <c r="G38" s="4">
        <v>709</v>
      </c>
      <c r="H38" s="4">
        <v>725</v>
      </c>
      <c r="I38" s="4">
        <v>774</v>
      </c>
      <c r="J38" s="4">
        <v>610</v>
      </c>
      <c r="K38" s="4">
        <v>638</v>
      </c>
      <c r="L38" s="4">
        <v>791</v>
      </c>
      <c r="M38" s="4">
        <v>772</v>
      </c>
      <c r="N38" s="4">
        <v>576</v>
      </c>
    </row>
    <row r="39" spans="1:14" x14ac:dyDescent="0.35">
      <c r="B39" s="53"/>
      <c r="C39" s="53"/>
      <c r="D39" s="53"/>
      <c r="E39" s="53"/>
      <c r="F39" s="53"/>
      <c r="G39" s="53"/>
      <c r="H39" s="53"/>
      <c r="I39" s="53"/>
      <c r="J39" s="53"/>
      <c r="K39" s="53"/>
      <c r="L39" s="53"/>
      <c r="M39" s="53"/>
      <c r="N39" s="53"/>
    </row>
    <row r="40" spans="1:14" x14ac:dyDescent="0.35">
      <c r="A40" s="245" t="s">
        <v>252</v>
      </c>
      <c r="B40" s="246"/>
      <c r="C40" s="246"/>
      <c r="D40" s="246"/>
      <c r="E40" s="246"/>
      <c r="F40" s="246"/>
      <c r="G40" s="246"/>
      <c r="H40" s="246"/>
      <c r="I40" s="246"/>
      <c r="J40" s="246"/>
      <c r="K40" s="246"/>
      <c r="L40" s="246"/>
      <c r="M40" s="246"/>
      <c r="N40" s="247"/>
    </row>
    <row r="41" spans="1:14" x14ac:dyDescent="0.35">
      <c r="A41" s="68" t="s">
        <v>29</v>
      </c>
      <c r="B41" s="60" t="s">
        <v>299</v>
      </c>
      <c r="C41" s="60" t="s">
        <v>300</v>
      </c>
      <c r="D41" s="60" t="s">
        <v>302</v>
      </c>
      <c r="E41" s="60" t="s">
        <v>316</v>
      </c>
      <c r="F41" s="60" t="s">
        <v>322</v>
      </c>
      <c r="G41" s="60" t="s">
        <v>323</v>
      </c>
      <c r="H41" s="60" t="s">
        <v>324</v>
      </c>
      <c r="I41" s="60" t="s">
        <v>334</v>
      </c>
      <c r="J41" s="60" t="s">
        <v>335</v>
      </c>
      <c r="K41" s="60" t="s">
        <v>341</v>
      </c>
      <c r="L41" s="60" t="s">
        <v>348</v>
      </c>
      <c r="M41" s="60" t="s">
        <v>349</v>
      </c>
      <c r="N41" s="60" t="s">
        <v>350</v>
      </c>
    </row>
    <row r="42" spans="1:14" x14ac:dyDescent="0.35">
      <c r="A42" s="67" t="s">
        <v>61</v>
      </c>
      <c r="B42" s="4">
        <v>67</v>
      </c>
      <c r="C42" s="4">
        <v>72</v>
      </c>
      <c r="D42" s="4">
        <v>71</v>
      </c>
      <c r="E42" s="4">
        <v>63</v>
      </c>
      <c r="F42" s="4">
        <v>79</v>
      </c>
      <c r="G42" s="4">
        <v>48</v>
      </c>
      <c r="H42" s="4">
        <v>57</v>
      </c>
      <c r="I42" s="4">
        <v>82</v>
      </c>
      <c r="J42" s="4">
        <v>52</v>
      </c>
      <c r="K42" s="4">
        <v>65</v>
      </c>
      <c r="L42" s="4">
        <v>69</v>
      </c>
      <c r="M42" s="4">
        <v>68</v>
      </c>
      <c r="N42" s="4">
        <v>73</v>
      </c>
    </row>
    <row r="43" spans="1:14" x14ac:dyDescent="0.35">
      <c r="A43" s="67" t="s">
        <v>62</v>
      </c>
      <c r="B43" s="4">
        <v>16</v>
      </c>
      <c r="C43" s="4">
        <v>12</v>
      </c>
      <c r="D43" s="4">
        <v>17</v>
      </c>
      <c r="E43" s="4">
        <v>13</v>
      </c>
      <c r="F43" s="4">
        <v>15</v>
      </c>
      <c r="G43" s="4">
        <v>15</v>
      </c>
      <c r="H43" s="4">
        <v>15</v>
      </c>
      <c r="I43" s="4">
        <v>18</v>
      </c>
      <c r="J43" s="4">
        <v>9</v>
      </c>
      <c r="K43" s="4">
        <v>12</v>
      </c>
      <c r="L43" s="4">
        <v>17</v>
      </c>
      <c r="M43" s="4">
        <v>25</v>
      </c>
      <c r="N43" s="4">
        <v>7</v>
      </c>
    </row>
    <row r="44" spans="1:14" x14ac:dyDescent="0.35">
      <c r="A44" s="67" t="s">
        <v>63</v>
      </c>
      <c r="B44" s="4">
        <v>123</v>
      </c>
      <c r="C44" s="4">
        <v>122</v>
      </c>
      <c r="D44" s="4">
        <v>117</v>
      </c>
      <c r="E44" s="4">
        <v>120</v>
      </c>
      <c r="F44" s="4">
        <v>122</v>
      </c>
      <c r="G44" s="4">
        <v>110</v>
      </c>
      <c r="H44" s="4">
        <v>121</v>
      </c>
      <c r="I44" s="4">
        <v>115</v>
      </c>
      <c r="J44" s="4">
        <v>107</v>
      </c>
      <c r="K44" s="4">
        <v>122</v>
      </c>
      <c r="L44" s="4">
        <v>117</v>
      </c>
      <c r="M44" s="4">
        <v>141</v>
      </c>
      <c r="N44" s="4">
        <v>111</v>
      </c>
    </row>
    <row r="45" spans="1:14" x14ac:dyDescent="0.35">
      <c r="A45" s="67" t="s">
        <v>64</v>
      </c>
      <c r="B45" s="4">
        <v>183</v>
      </c>
      <c r="C45" s="4">
        <v>238</v>
      </c>
      <c r="D45" s="4">
        <v>222</v>
      </c>
      <c r="E45" s="4">
        <v>222</v>
      </c>
      <c r="F45" s="4">
        <v>250</v>
      </c>
      <c r="G45" s="4">
        <v>231</v>
      </c>
      <c r="H45" s="4">
        <v>257</v>
      </c>
      <c r="I45" s="4">
        <v>232</v>
      </c>
      <c r="J45" s="4">
        <v>197</v>
      </c>
      <c r="K45" s="4">
        <v>209</v>
      </c>
      <c r="L45" s="4">
        <v>218</v>
      </c>
      <c r="M45" s="4">
        <v>240</v>
      </c>
      <c r="N45" s="4">
        <v>195</v>
      </c>
    </row>
    <row r="46" spans="1:14" x14ac:dyDescent="0.35">
      <c r="A46" s="67" t="s">
        <v>65</v>
      </c>
      <c r="B46" s="4">
        <v>128</v>
      </c>
      <c r="C46" s="4">
        <v>143</v>
      </c>
      <c r="D46" s="4">
        <v>120</v>
      </c>
      <c r="E46" s="4">
        <v>131</v>
      </c>
      <c r="F46" s="4">
        <v>180</v>
      </c>
      <c r="G46" s="4">
        <v>141</v>
      </c>
      <c r="H46" s="4">
        <v>165</v>
      </c>
      <c r="I46" s="4">
        <v>156</v>
      </c>
      <c r="J46" s="4">
        <v>125</v>
      </c>
      <c r="K46" s="4">
        <v>147</v>
      </c>
      <c r="L46" s="4">
        <v>169</v>
      </c>
      <c r="M46" s="4">
        <v>158</v>
      </c>
      <c r="N46" s="4">
        <v>124</v>
      </c>
    </row>
    <row r="47" spans="1:14" x14ac:dyDescent="0.35">
      <c r="A47" s="67" t="s">
        <v>66</v>
      </c>
      <c r="B47" s="4">
        <v>44</v>
      </c>
      <c r="C47" s="4">
        <v>37</v>
      </c>
      <c r="D47" s="4">
        <v>38</v>
      </c>
      <c r="E47" s="4">
        <v>43</v>
      </c>
      <c r="F47" s="4">
        <v>42</v>
      </c>
      <c r="G47" s="4">
        <v>44</v>
      </c>
      <c r="H47" s="4">
        <v>47</v>
      </c>
      <c r="I47" s="4">
        <v>59</v>
      </c>
      <c r="J47" s="4">
        <v>39</v>
      </c>
      <c r="K47" s="4">
        <v>42</v>
      </c>
      <c r="L47" s="4">
        <v>41</v>
      </c>
      <c r="M47" s="4">
        <v>39</v>
      </c>
      <c r="N47" s="4">
        <v>42</v>
      </c>
    </row>
    <row r="48" spans="1:14" x14ac:dyDescent="0.35">
      <c r="A48" s="67" t="s">
        <v>67</v>
      </c>
      <c r="B48" s="4">
        <v>3</v>
      </c>
      <c r="C48" s="4">
        <v>2</v>
      </c>
      <c r="D48" s="4">
        <v>3</v>
      </c>
      <c r="E48" s="4">
        <v>5</v>
      </c>
      <c r="F48" s="4">
        <v>4</v>
      </c>
      <c r="G48" s="4">
        <v>1</v>
      </c>
      <c r="H48" s="4">
        <v>4</v>
      </c>
      <c r="I48" s="4">
        <v>8</v>
      </c>
      <c r="J48" s="4">
        <v>9</v>
      </c>
      <c r="K48" s="4">
        <v>6</v>
      </c>
      <c r="L48" s="4">
        <v>3</v>
      </c>
      <c r="M48" s="4">
        <v>3</v>
      </c>
      <c r="N48" s="4">
        <v>9</v>
      </c>
    </row>
    <row r="49" spans="1:14" x14ac:dyDescent="0.35">
      <c r="A49" s="67" t="s">
        <v>123</v>
      </c>
      <c r="B49" s="4">
        <v>33</v>
      </c>
      <c r="C49" s="4">
        <v>37</v>
      </c>
      <c r="D49" s="4">
        <v>29</v>
      </c>
      <c r="E49" s="4">
        <v>33</v>
      </c>
      <c r="F49" s="4">
        <v>32</v>
      </c>
      <c r="G49" s="4">
        <v>29</v>
      </c>
      <c r="H49" s="4">
        <v>34</v>
      </c>
      <c r="I49" s="4">
        <v>42</v>
      </c>
      <c r="J49" s="4">
        <v>28</v>
      </c>
      <c r="K49" s="4">
        <v>24</v>
      </c>
      <c r="L49" s="4">
        <v>37</v>
      </c>
      <c r="M49" s="4">
        <v>29</v>
      </c>
      <c r="N49" s="4">
        <v>21</v>
      </c>
    </row>
    <row r="50" spans="1:14" x14ac:dyDescent="0.35">
      <c r="A50" s="67" t="s">
        <v>124</v>
      </c>
      <c r="B50" s="4">
        <v>5</v>
      </c>
      <c r="C50" s="4">
        <v>5</v>
      </c>
      <c r="D50" s="4">
        <v>3</v>
      </c>
      <c r="E50" s="4">
        <v>1</v>
      </c>
      <c r="F50" s="4">
        <v>4</v>
      </c>
      <c r="G50" s="4">
        <v>7</v>
      </c>
      <c r="H50" s="4">
        <v>8</v>
      </c>
      <c r="I50" s="4">
        <v>8</v>
      </c>
      <c r="J50" s="4">
        <v>5</v>
      </c>
      <c r="K50" s="4">
        <v>8</v>
      </c>
      <c r="L50" s="4">
        <v>13</v>
      </c>
      <c r="M50" s="4">
        <v>7</v>
      </c>
      <c r="N50" s="4">
        <v>8</v>
      </c>
    </row>
    <row r="51" spans="1:14" x14ac:dyDescent="0.35">
      <c r="A51" s="69" t="s">
        <v>26</v>
      </c>
      <c r="B51" s="4">
        <v>602</v>
      </c>
      <c r="C51" s="4">
        <v>668</v>
      </c>
      <c r="D51" s="4">
        <v>620</v>
      </c>
      <c r="E51" s="4">
        <v>631</v>
      </c>
      <c r="F51" s="4">
        <v>728</v>
      </c>
      <c r="G51" s="4">
        <v>626</v>
      </c>
      <c r="H51" s="4">
        <v>708</v>
      </c>
      <c r="I51" s="4">
        <v>720</v>
      </c>
      <c r="J51" s="4">
        <v>571</v>
      </c>
      <c r="K51" s="4">
        <v>635</v>
      </c>
      <c r="L51" s="4">
        <v>684</v>
      </c>
      <c r="M51" s="4">
        <v>710</v>
      </c>
      <c r="N51" s="4">
        <v>590</v>
      </c>
    </row>
    <row r="52" spans="1:14" x14ac:dyDescent="0.35">
      <c r="B52" s="53"/>
      <c r="C52" s="53"/>
      <c r="D52" s="53"/>
      <c r="E52" s="53"/>
      <c r="F52" s="53"/>
      <c r="G52" s="53"/>
      <c r="H52" s="53"/>
      <c r="I52" s="53"/>
      <c r="J52" s="53"/>
      <c r="K52" s="53"/>
      <c r="L52" s="53"/>
      <c r="M52" s="53"/>
      <c r="N52" s="53"/>
    </row>
    <row r="53" spans="1:14" x14ac:dyDescent="0.35">
      <c r="A53" s="245" t="s">
        <v>253</v>
      </c>
      <c r="B53" s="246"/>
      <c r="C53" s="246"/>
      <c r="D53" s="246"/>
      <c r="E53" s="246"/>
      <c r="F53" s="246"/>
      <c r="G53" s="246"/>
      <c r="H53" s="246"/>
      <c r="I53" s="246"/>
      <c r="J53" s="246"/>
      <c r="K53" s="246"/>
      <c r="L53" s="246"/>
      <c r="M53" s="246"/>
      <c r="N53" s="247"/>
    </row>
    <row r="54" spans="1:14" x14ac:dyDescent="0.35">
      <c r="A54" s="68" t="s">
        <v>29</v>
      </c>
      <c r="B54" s="60" t="s">
        <v>299</v>
      </c>
      <c r="C54" s="60" t="s">
        <v>300</v>
      </c>
      <c r="D54" s="60" t="s">
        <v>302</v>
      </c>
      <c r="E54" s="60" t="s">
        <v>316</v>
      </c>
      <c r="F54" s="60" t="s">
        <v>322</v>
      </c>
      <c r="G54" s="60" t="s">
        <v>323</v>
      </c>
      <c r="H54" s="60" t="s">
        <v>324</v>
      </c>
      <c r="I54" s="60" t="s">
        <v>334</v>
      </c>
      <c r="J54" s="60" t="s">
        <v>335</v>
      </c>
      <c r="K54" s="60" t="s">
        <v>341</v>
      </c>
      <c r="L54" s="60" t="s">
        <v>348</v>
      </c>
      <c r="M54" s="60" t="s">
        <v>349</v>
      </c>
      <c r="N54" s="60" t="s">
        <v>350</v>
      </c>
    </row>
    <row r="55" spans="1:14" x14ac:dyDescent="0.35">
      <c r="A55" s="67" t="s">
        <v>61</v>
      </c>
      <c r="B55" s="4">
        <v>111</v>
      </c>
      <c r="C55" s="4">
        <v>125</v>
      </c>
      <c r="D55" s="4">
        <v>131</v>
      </c>
      <c r="E55" s="4">
        <v>101</v>
      </c>
      <c r="F55" s="4">
        <v>138</v>
      </c>
      <c r="G55" s="4">
        <v>102</v>
      </c>
      <c r="H55" s="4">
        <v>112</v>
      </c>
      <c r="I55" s="4">
        <v>154</v>
      </c>
      <c r="J55" s="4">
        <v>107</v>
      </c>
      <c r="K55" s="4">
        <v>76</v>
      </c>
      <c r="L55" s="4">
        <v>127</v>
      </c>
      <c r="M55" s="4">
        <v>149</v>
      </c>
      <c r="N55" s="4">
        <v>94</v>
      </c>
    </row>
    <row r="56" spans="1:14" x14ac:dyDescent="0.35">
      <c r="A56" s="67" t="s">
        <v>62</v>
      </c>
      <c r="B56" s="4">
        <v>31</v>
      </c>
      <c r="C56" s="4">
        <v>35</v>
      </c>
      <c r="D56" s="4">
        <v>23</v>
      </c>
      <c r="E56" s="4">
        <v>21</v>
      </c>
      <c r="F56" s="4">
        <v>22</v>
      </c>
      <c r="G56" s="4">
        <v>31</v>
      </c>
      <c r="H56" s="4">
        <v>18</v>
      </c>
      <c r="I56" s="4">
        <v>32</v>
      </c>
      <c r="J56" s="4">
        <v>26</v>
      </c>
      <c r="K56" s="4">
        <v>18</v>
      </c>
      <c r="L56" s="4">
        <v>24</v>
      </c>
      <c r="M56" s="4">
        <v>39</v>
      </c>
      <c r="N56" s="4">
        <v>23</v>
      </c>
    </row>
    <row r="57" spans="1:14" x14ac:dyDescent="0.35">
      <c r="A57" s="67" t="s">
        <v>63</v>
      </c>
      <c r="B57" s="4">
        <v>196</v>
      </c>
      <c r="C57" s="4">
        <v>255</v>
      </c>
      <c r="D57" s="4">
        <v>216</v>
      </c>
      <c r="E57" s="4">
        <v>186</v>
      </c>
      <c r="F57" s="4">
        <v>267</v>
      </c>
      <c r="G57" s="4">
        <v>203</v>
      </c>
      <c r="H57" s="4">
        <v>170</v>
      </c>
      <c r="I57" s="4">
        <v>247</v>
      </c>
      <c r="J57" s="4">
        <v>191</v>
      </c>
      <c r="K57" s="4">
        <v>154</v>
      </c>
      <c r="L57" s="4">
        <v>225</v>
      </c>
      <c r="M57" s="4">
        <v>265</v>
      </c>
      <c r="N57" s="4">
        <v>177</v>
      </c>
    </row>
    <row r="58" spans="1:14" x14ac:dyDescent="0.35">
      <c r="A58" s="67" t="s">
        <v>64</v>
      </c>
      <c r="B58" s="4">
        <v>302</v>
      </c>
      <c r="C58" s="4">
        <v>336</v>
      </c>
      <c r="D58" s="4">
        <v>319</v>
      </c>
      <c r="E58" s="4">
        <v>290</v>
      </c>
      <c r="F58" s="4">
        <v>386</v>
      </c>
      <c r="G58" s="4">
        <v>331</v>
      </c>
      <c r="H58" s="4">
        <v>335</v>
      </c>
      <c r="I58" s="4">
        <v>377</v>
      </c>
      <c r="J58" s="4">
        <v>260</v>
      </c>
      <c r="K58" s="4">
        <v>265</v>
      </c>
      <c r="L58" s="4">
        <v>386</v>
      </c>
      <c r="M58" s="4">
        <v>365</v>
      </c>
      <c r="N58" s="4">
        <v>263</v>
      </c>
    </row>
    <row r="59" spans="1:14" x14ac:dyDescent="0.35">
      <c r="A59" s="67" t="s">
        <v>65</v>
      </c>
      <c r="B59" s="4">
        <v>224</v>
      </c>
      <c r="C59" s="4">
        <v>317</v>
      </c>
      <c r="D59" s="4">
        <v>252</v>
      </c>
      <c r="E59" s="4">
        <v>252</v>
      </c>
      <c r="F59" s="4">
        <v>322</v>
      </c>
      <c r="G59" s="4">
        <v>285</v>
      </c>
      <c r="H59" s="4">
        <v>252</v>
      </c>
      <c r="I59" s="4">
        <v>337</v>
      </c>
      <c r="J59" s="4">
        <v>254</v>
      </c>
      <c r="K59" s="4">
        <v>196</v>
      </c>
      <c r="L59" s="4">
        <v>350</v>
      </c>
      <c r="M59" s="4">
        <v>345</v>
      </c>
      <c r="N59" s="4">
        <v>239</v>
      </c>
    </row>
    <row r="60" spans="1:14" x14ac:dyDescent="0.35">
      <c r="A60" s="67" t="s">
        <v>66</v>
      </c>
      <c r="B60" s="4">
        <v>99</v>
      </c>
      <c r="C60" s="4">
        <v>133</v>
      </c>
      <c r="D60" s="4">
        <v>104</v>
      </c>
      <c r="E60" s="4">
        <v>115</v>
      </c>
      <c r="F60" s="4">
        <v>125</v>
      </c>
      <c r="G60" s="4">
        <v>102</v>
      </c>
      <c r="H60" s="4">
        <v>110</v>
      </c>
      <c r="I60" s="4">
        <v>161</v>
      </c>
      <c r="J60" s="4">
        <v>118</v>
      </c>
      <c r="K60" s="4">
        <v>102</v>
      </c>
      <c r="L60" s="4">
        <v>141</v>
      </c>
      <c r="M60" s="4">
        <v>142</v>
      </c>
      <c r="N60" s="4">
        <v>107</v>
      </c>
    </row>
    <row r="61" spans="1:14" x14ac:dyDescent="0.35">
      <c r="A61" s="67" t="s">
        <v>67</v>
      </c>
      <c r="B61" s="4">
        <v>7</v>
      </c>
      <c r="C61" s="4">
        <v>22</v>
      </c>
      <c r="D61" s="4">
        <v>17</v>
      </c>
      <c r="E61" s="4">
        <v>7</v>
      </c>
      <c r="F61" s="4">
        <v>19</v>
      </c>
      <c r="G61" s="4">
        <v>12</v>
      </c>
      <c r="H61" s="4">
        <v>15</v>
      </c>
      <c r="I61" s="4">
        <v>22</v>
      </c>
      <c r="J61" s="4">
        <v>13</v>
      </c>
      <c r="K61" s="4">
        <v>20</v>
      </c>
      <c r="L61" s="4">
        <v>36</v>
      </c>
      <c r="M61" s="4">
        <v>32</v>
      </c>
      <c r="N61" s="4">
        <v>21</v>
      </c>
    </row>
    <row r="62" spans="1:14" x14ac:dyDescent="0.35">
      <c r="A62" s="67" t="s">
        <v>123</v>
      </c>
      <c r="B62" s="4">
        <v>164</v>
      </c>
      <c r="C62" s="4">
        <v>209</v>
      </c>
      <c r="D62" s="4">
        <v>232</v>
      </c>
      <c r="E62" s="4">
        <v>184</v>
      </c>
      <c r="F62" s="4">
        <v>230</v>
      </c>
      <c r="G62" s="4">
        <v>216</v>
      </c>
      <c r="H62" s="4">
        <v>183</v>
      </c>
      <c r="I62" s="4">
        <v>255</v>
      </c>
      <c r="J62" s="4">
        <v>204</v>
      </c>
      <c r="K62" s="4">
        <v>173</v>
      </c>
      <c r="L62" s="4">
        <v>274</v>
      </c>
      <c r="M62" s="4">
        <v>324</v>
      </c>
      <c r="N62" s="4">
        <v>206</v>
      </c>
    </row>
    <row r="63" spans="1:14" x14ac:dyDescent="0.35">
      <c r="A63" s="67" t="s">
        <v>124</v>
      </c>
      <c r="B63" s="4">
        <v>45</v>
      </c>
      <c r="C63" s="4">
        <v>44</v>
      </c>
      <c r="D63" s="4">
        <v>31</v>
      </c>
      <c r="E63" s="4">
        <v>36</v>
      </c>
      <c r="F63" s="4">
        <v>44</v>
      </c>
      <c r="G63" s="4">
        <v>54</v>
      </c>
      <c r="H63" s="4">
        <v>39</v>
      </c>
      <c r="I63" s="4">
        <v>41</v>
      </c>
      <c r="J63" s="4">
        <v>23</v>
      </c>
      <c r="K63" s="4">
        <v>49</v>
      </c>
      <c r="L63" s="4">
        <v>33</v>
      </c>
      <c r="M63" s="4">
        <v>57</v>
      </c>
      <c r="N63" s="4">
        <v>44</v>
      </c>
    </row>
    <row r="64" spans="1:14" x14ac:dyDescent="0.35">
      <c r="A64" s="69" t="s">
        <v>26</v>
      </c>
      <c r="B64" s="4">
        <v>1179</v>
      </c>
      <c r="C64" s="4">
        <v>1476</v>
      </c>
      <c r="D64" s="4">
        <v>1325</v>
      </c>
      <c r="E64" s="4">
        <v>1192</v>
      </c>
      <c r="F64" s="4">
        <v>1553</v>
      </c>
      <c r="G64" s="4">
        <v>1336</v>
      </c>
      <c r="H64" s="4">
        <v>1234</v>
      </c>
      <c r="I64" s="4">
        <v>1626</v>
      </c>
      <c r="J64" s="4">
        <v>1196</v>
      </c>
      <c r="K64" s="4">
        <v>1053</v>
      </c>
      <c r="L64" s="4">
        <v>1596</v>
      </c>
      <c r="M64" s="4">
        <v>1718</v>
      </c>
      <c r="N64" s="4">
        <v>1174</v>
      </c>
    </row>
    <row r="65" spans="1:14" s="8" customFormat="1" x14ac:dyDescent="0.35">
      <c r="A65" s="2"/>
      <c r="B65" s="53"/>
      <c r="C65" s="53"/>
      <c r="D65" s="53"/>
      <c r="E65" s="53"/>
      <c r="F65" s="53"/>
      <c r="G65" s="53"/>
      <c r="H65" s="53"/>
      <c r="I65" s="53"/>
      <c r="J65" s="53"/>
      <c r="K65" s="53"/>
      <c r="L65" s="53"/>
      <c r="M65" s="53"/>
      <c r="N65" s="53"/>
    </row>
    <row r="66" spans="1:14" x14ac:dyDescent="0.35">
      <c r="B66" s="53"/>
      <c r="C66" s="53"/>
      <c r="D66" s="53"/>
      <c r="E66" s="53"/>
      <c r="F66" s="53"/>
      <c r="G66" s="53"/>
      <c r="H66" s="53"/>
      <c r="I66" s="53"/>
      <c r="J66" s="53"/>
      <c r="K66" s="53"/>
      <c r="L66" s="53"/>
      <c r="M66" s="53"/>
      <c r="N66" s="53"/>
    </row>
  </sheetData>
  <mergeCells count="5">
    <mergeCell ref="A1:N1"/>
    <mergeCell ref="A27:N27"/>
    <mergeCell ref="A14:N14"/>
    <mergeCell ref="A40:N40"/>
    <mergeCell ref="A53:N53"/>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73"/>
  <sheetViews>
    <sheetView workbookViewId="0">
      <selection sqref="A1:N1"/>
    </sheetView>
  </sheetViews>
  <sheetFormatPr defaultColWidth="9.08984375" defaultRowHeight="14.5" x14ac:dyDescent="0.35"/>
  <cols>
    <col min="1" max="1" width="47.90625" style="2" customWidth="1"/>
    <col min="2" max="3" width="10.36328125" style="2" customWidth="1"/>
    <col min="4" max="4" width="10" style="2" customWidth="1"/>
    <col min="5" max="5" width="10.36328125" style="2" customWidth="1"/>
    <col min="6" max="6" width="10.08984375" style="2" customWidth="1"/>
    <col min="7" max="7" width="10" style="2" customWidth="1"/>
    <col min="8" max="8" width="10.36328125" style="2" customWidth="1"/>
    <col min="9" max="11" width="10.08984375" style="2" customWidth="1"/>
    <col min="12" max="12" width="9.90625" style="2" customWidth="1"/>
    <col min="13" max="13" width="10" style="2" customWidth="1"/>
    <col min="14" max="14" width="10.36328125" style="2" customWidth="1"/>
    <col min="15" max="16384" width="9.08984375" style="2"/>
  </cols>
  <sheetData>
    <row r="1" spans="1:14" x14ac:dyDescent="0.35">
      <c r="A1" s="248" t="s">
        <v>254</v>
      </c>
      <c r="B1" s="248"/>
      <c r="C1" s="248"/>
      <c r="D1" s="248"/>
      <c r="E1" s="248"/>
      <c r="F1" s="248"/>
      <c r="G1" s="248"/>
      <c r="H1" s="248"/>
      <c r="I1" s="248"/>
      <c r="J1" s="248"/>
      <c r="K1" s="248"/>
      <c r="L1" s="248"/>
      <c r="M1" s="248"/>
      <c r="N1" s="248"/>
    </row>
    <row r="2" spans="1:14" x14ac:dyDescent="0.35">
      <c r="A2" s="70" t="s">
        <v>301</v>
      </c>
      <c r="B2" s="60" t="s">
        <v>299</v>
      </c>
      <c r="C2" s="60" t="s">
        <v>300</v>
      </c>
      <c r="D2" s="60" t="s">
        <v>302</v>
      </c>
      <c r="E2" s="60" t="s">
        <v>316</v>
      </c>
      <c r="F2" s="60" t="s">
        <v>322</v>
      </c>
      <c r="G2" s="60" t="s">
        <v>323</v>
      </c>
      <c r="H2" s="60" t="s">
        <v>324</v>
      </c>
      <c r="I2" s="60" t="s">
        <v>334</v>
      </c>
      <c r="J2" s="60" t="s">
        <v>335</v>
      </c>
      <c r="K2" s="60" t="s">
        <v>341</v>
      </c>
      <c r="L2" s="60" t="s">
        <v>348</v>
      </c>
      <c r="M2" s="60" t="s">
        <v>349</v>
      </c>
      <c r="N2" s="60" t="s">
        <v>350</v>
      </c>
    </row>
    <row r="3" spans="1:14" x14ac:dyDescent="0.35">
      <c r="A3" s="67" t="s">
        <v>68</v>
      </c>
      <c r="B3" s="4">
        <v>1325</v>
      </c>
      <c r="C3" s="4">
        <v>1776</v>
      </c>
      <c r="D3" s="4">
        <v>1548</v>
      </c>
      <c r="E3" s="4">
        <v>1645</v>
      </c>
      <c r="F3" s="4">
        <v>1807</v>
      </c>
      <c r="G3" s="4">
        <v>1570</v>
      </c>
      <c r="H3" s="4">
        <v>1640</v>
      </c>
      <c r="I3" s="4">
        <v>1789</v>
      </c>
      <c r="J3" s="4">
        <v>1366</v>
      </c>
      <c r="K3" s="4">
        <v>1339</v>
      </c>
      <c r="L3" s="4">
        <v>1654</v>
      </c>
      <c r="M3" s="4">
        <v>1854</v>
      </c>
      <c r="N3" s="4">
        <v>1459</v>
      </c>
    </row>
    <row r="4" spans="1:14" x14ac:dyDescent="0.35">
      <c r="A4" s="67" t="s">
        <v>69</v>
      </c>
      <c r="B4" s="4">
        <v>880</v>
      </c>
      <c r="C4" s="4">
        <v>936</v>
      </c>
      <c r="D4" s="4">
        <v>752</v>
      </c>
      <c r="E4" s="4">
        <v>913</v>
      </c>
      <c r="F4" s="4">
        <v>916</v>
      </c>
      <c r="G4" s="4">
        <v>872</v>
      </c>
      <c r="H4" s="4">
        <v>931</v>
      </c>
      <c r="I4" s="4">
        <v>1020</v>
      </c>
      <c r="J4" s="4">
        <v>722</v>
      </c>
      <c r="K4" s="4">
        <v>867</v>
      </c>
      <c r="L4" s="4">
        <v>961</v>
      </c>
      <c r="M4" s="4">
        <v>1047</v>
      </c>
      <c r="N4" s="4">
        <v>785</v>
      </c>
    </row>
    <row r="5" spans="1:14" x14ac:dyDescent="0.35">
      <c r="A5" s="67" t="s">
        <v>70</v>
      </c>
      <c r="B5" s="4">
        <v>1245</v>
      </c>
      <c r="C5" s="4">
        <v>1479</v>
      </c>
      <c r="D5" s="4">
        <v>1286</v>
      </c>
      <c r="E5" s="4">
        <v>1312</v>
      </c>
      <c r="F5" s="4">
        <v>1603</v>
      </c>
      <c r="G5" s="4">
        <v>1360</v>
      </c>
      <c r="H5" s="4">
        <v>1528</v>
      </c>
      <c r="I5" s="4">
        <v>1660</v>
      </c>
      <c r="J5" s="4">
        <v>1261</v>
      </c>
      <c r="K5" s="4">
        <v>1282</v>
      </c>
      <c r="L5" s="4">
        <v>1604</v>
      </c>
      <c r="M5" s="4">
        <v>1687</v>
      </c>
      <c r="N5" s="4">
        <v>1412</v>
      </c>
    </row>
    <row r="6" spans="1:14" x14ac:dyDescent="0.35">
      <c r="A6" s="67" t="s">
        <v>71</v>
      </c>
      <c r="B6" s="4">
        <v>244</v>
      </c>
      <c r="C6" s="4">
        <v>291</v>
      </c>
      <c r="D6" s="4">
        <v>229</v>
      </c>
      <c r="E6" s="4">
        <v>263</v>
      </c>
      <c r="F6" s="4">
        <v>291</v>
      </c>
      <c r="G6" s="4">
        <v>265</v>
      </c>
      <c r="H6" s="4">
        <v>275</v>
      </c>
      <c r="I6" s="4">
        <v>301</v>
      </c>
      <c r="J6" s="4">
        <v>283</v>
      </c>
      <c r="K6" s="4">
        <v>120</v>
      </c>
      <c r="L6" s="4">
        <v>217</v>
      </c>
      <c r="M6" s="4">
        <v>271</v>
      </c>
      <c r="N6" s="4">
        <v>131</v>
      </c>
    </row>
    <row r="7" spans="1:14" x14ac:dyDescent="0.35">
      <c r="A7" s="67" t="s">
        <v>72</v>
      </c>
      <c r="B7" s="4">
        <v>2345</v>
      </c>
      <c r="C7" s="4">
        <v>2835</v>
      </c>
      <c r="D7" s="4">
        <v>2409</v>
      </c>
      <c r="E7" s="4">
        <v>2601</v>
      </c>
      <c r="F7" s="4">
        <v>2904</v>
      </c>
      <c r="G7" s="4">
        <v>2552</v>
      </c>
      <c r="H7" s="4">
        <v>2826</v>
      </c>
      <c r="I7" s="4">
        <v>2974</v>
      </c>
      <c r="J7" s="4">
        <v>2232</v>
      </c>
      <c r="K7" s="4">
        <v>2442</v>
      </c>
      <c r="L7" s="4">
        <v>2815</v>
      </c>
      <c r="M7" s="4">
        <v>3055</v>
      </c>
      <c r="N7" s="4">
        <v>2213</v>
      </c>
    </row>
    <row r="8" spans="1:14" ht="28" x14ac:dyDescent="0.35">
      <c r="A8" s="67" t="s">
        <v>73</v>
      </c>
      <c r="B8" s="4">
        <v>159</v>
      </c>
      <c r="C8" s="4">
        <v>200</v>
      </c>
      <c r="D8" s="4">
        <v>160</v>
      </c>
      <c r="E8" s="4">
        <v>164</v>
      </c>
      <c r="F8" s="4">
        <v>194</v>
      </c>
      <c r="G8" s="4">
        <v>156</v>
      </c>
      <c r="H8" s="4">
        <v>201</v>
      </c>
      <c r="I8" s="4">
        <v>207</v>
      </c>
      <c r="J8" s="4">
        <v>178</v>
      </c>
      <c r="K8" s="4">
        <v>213</v>
      </c>
      <c r="L8" s="4">
        <v>251</v>
      </c>
      <c r="M8" s="4">
        <v>275</v>
      </c>
      <c r="N8" s="4">
        <v>203</v>
      </c>
    </row>
    <row r="9" spans="1:14" x14ac:dyDescent="0.35">
      <c r="A9" s="67" t="s">
        <v>74</v>
      </c>
      <c r="B9" s="4">
        <v>105</v>
      </c>
      <c r="C9" s="4">
        <v>134</v>
      </c>
      <c r="D9" s="4">
        <v>110</v>
      </c>
      <c r="E9" s="4">
        <v>122</v>
      </c>
      <c r="F9" s="4">
        <v>115</v>
      </c>
      <c r="G9" s="4">
        <v>121</v>
      </c>
      <c r="H9" s="4">
        <v>139</v>
      </c>
      <c r="I9" s="4">
        <v>135</v>
      </c>
      <c r="J9" s="4">
        <v>105</v>
      </c>
      <c r="K9" s="4">
        <v>142</v>
      </c>
      <c r="L9" s="4">
        <v>183</v>
      </c>
      <c r="M9" s="4">
        <v>192</v>
      </c>
      <c r="N9" s="4">
        <v>138</v>
      </c>
    </row>
    <row r="10" spans="1:14" x14ac:dyDescent="0.35">
      <c r="A10" s="67" t="s">
        <v>75</v>
      </c>
      <c r="B10" s="4">
        <v>59</v>
      </c>
      <c r="C10" s="4">
        <v>68</v>
      </c>
      <c r="D10" s="4">
        <v>36</v>
      </c>
      <c r="E10" s="4">
        <v>58</v>
      </c>
      <c r="F10" s="4">
        <v>91</v>
      </c>
      <c r="G10" s="4">
        <v>77</v>
      </c>
      <c r="H10" s="4">
        <v>62</v>
      </c>
      <c r="I10" s="4">
        <v>62</v>
      </c>
      <c r="J10" s="4">
        <v>42</v>
      </c>
      <c r="K10" s="4">
        <v>67</v>
      </c>
      <c r="L10" s="4">
        <v>64</v>
      </c>
      <c r="M10" s="4">
        <v>75</v>
      </c>
      <c r="N10" s="4">
        <v>48</v>
      </c>
    </row>
    <row r="11" spans="1:14" x14ac:dyDescent="0.35">
      <c r="A11" s="67" t="s">
        <v>76</v>
      </c>
      <c r="B11" s="4">
        <v>430</v>
      </c>
      <c r="C11" s="4">
        <v>531</v>
      </c>
      <c r="D11" s="4">
        <v>529</v>
      </c>
      <c r="E11" s="4">
        <v>468</v>
      </c>
      <c r="F11" s="4">
        <v>557</v>
      </c>
      <c r="G11" s="4">
        <v>533</v>
      </c>
      <c r="H11" s="4">
        <v>487</v>
      </c>
      <c r="I11" s="4">
        <v>603</v>
      </c>
      <c r="J11" s="4">
        <v>463</v>
      </c>
      <c r="K11" s="4">
        <v>424</v>
      </c>
      <c r="L11" s="4">
        <v>622</v>
      </c>
      <c r="M11" s="4">
        <v>716</v>
      </c>
      <c r="N11" s="4">
        <v>529</v>
      </c>
    </row>
    <row r="12" spans="1:14" ht="28" x14ac:dyDescent="0.35">
      <c r="A12" s="67" t="s">
        <v>77</v>
      </c>
      <c r="B12" s="4">
        <v>646</v>
      </c>
      <c r="C12" s="4">
        <v>753</v>
      </c>
      <c r="D12" s="4">
        <v>692</v>
      </c>
      <c r="E12" s="4">
        <v>674</v>
      </c>
      <c r="F12" s="4">
        <v>755</v>
      </c>
      <c r="G12" s="4">
        <v>776</v>
      </c>
      <c r="H12" s="4">
        <v>847</v>
      </c>
      <c r="I12" s="4">
        <v>898</v>
      </c>
      <c r="J12" s="4">
        <v>655</v>
      </c>
      <c r="K12" s="4">
        <v>681</v>
      </c>
      <c r="L12" s="4">
        <v>815</v>
      </c>
      <c r="M12" s="4">
        <v>904</v>
      </c>
      <c r="N12" s="4">
        <v>795</v>
      </c>
    </row>
    <row r="13" spans="1:14" s="8" customFormat="1" x14ac:dyDescent="0.35">
      <c r="A13" s="69" t="s">
        <v>26</v>
      </c>
      <c r="B13" s="4">
        <v>7438</v>
      </c>
      <c r="C13" s="4">
        <v>9003</v>
      </c>
      <c r="D13" s="4">
        <v>7751</v>
      </c>
      <c r="E13" s="4">
        <v>8220</v>
      </c>
      <c r="F13" s="4">
        <v>9233</v>
      </c>
      <c r="G13" s="4">
        <v>8282</v>
      </c>
      <c r="H13" s="4">
        <v>8936</v>
      </c>
      <c r="I13" s="4">
        <v>9649</v>
      </c>
      <c r="J13" s="4">
        <v>7307</v>
      </c>
      <c r="K13" s="4">
        <v>7577</v>
      </c>
      <c r="L13" s="4">
        <v>9186</v>
      </c>
      <c r="M13" s="4">
        <v>10076</v>
      </c>
      <c r="N13" s="4">
        <v>7713</v>
      </c>
    </row>
    <row r="14" spans="1:14" ht="15" customHeight="1" x14ac:dyDescent="0.35"/>
    <row r="16" spans="1:14" x14ac:dyDescent="0.35">
      <c r="A16" s="248" t="s">
        <v>255</v>
      </c>
      <c r="B16" s="248"/>
      <c r="C16" s="248"/>
      <c r="D16" s="248"/>
      <c r="E16" s="248"/>
      <c r="F16" s="248"/>
      <c r="G16" s="248"/>
      <c r="H16" s="248"/>
      <c r="I16" s="248"/>
      <c r="J16" s="248"/>
      <c r="K16" s="248"/>
      <c r="L16" s="248"/>
      <c r="M16" s="248"/>
      <c r="N16" s="248"/>
    </row>
    <row r="17" spans="1:14" x14ac:dyDescent="0.35">
      <c r="A17" s="71" t="s">
        <v>301</v>
      </c>
      <c r="B17" s="60" t="s">
        <v>299</v>
      </c>
      <c r="C17" s="60" t="s">
        <v>300</v>
      </c>
      <c r="D17" s="60" t="s">
        <v>302</v>
      </c>
      <c r="E17" s="60" t="s">
        <v>316</v>
      </c>
      <c r="F17" s="60" t="s">
        <v>322</v>
      </c>
      <c r="G17" s="60" t="s">
        <v>323</v>
      </c>
      <c r="H17" s="60" t="s">
        <v>324</v>
      </c>
      <c r="I17" s="60" t="s">
        <v>334</v>
      </c>
      <c r="J17" s="60" t="s">
        <v>335</v>
      </c>
      <c r="K17" s="60" t="s">
        <v>341</v>
      </c>
      <c r="L17" s="60" t="s">
        <v>348</v>
      </c>
      <c r="M17" s="60" t="s">
        <v>349</v>
      </c>
      <c r="N17" s="60" t="s">
        <v>350</v>
      </c>
    </row>
    <row r="18" spans="1:14" x14ac:dyDescent="0.35">
      <c r="A18" s="67" t="s">
        <v>68</v>
      </c>
      <c r="B18" s="4">
        <v>891</v>
      </c>
      <c r="C18" s="4">
        <v>1186</v>
      </c>
      <c r="D18" s="4">
        <v>1037</v>
      </c>
      <c r="E18" s="4">
        <v>1154</v>
      </c>
      <c r="F18" s="4">
        <v>1194</v>
      </c>
      <c r="G18" s="4">
        <v>1029</v>
      </c>
      <c r="H18" s="4">
        <v>1133</v>
      </c>
      <c r="I18" s="4">
        <v>1187</v>
      </c>
      <c r="J18" s="4">
        <v>909</v>
      </c>
      <c r="K18" s="4">
        <v>942</v>
      </c>
      <c r="L18" s="4">
        <v>1107</v>
      </c>
      <c r="M18" s="4">
        <v>1259</v>
      </c>
      <c r="N18" s="4">
        <v>1014</v>
      </c>
    </row>
    <row r="19" spans="1:14" x14ac:dyDescent="0.35">
      <c r="A19" s="67" t="s">
        <v>69</v>
      </c>
      <c r="B19" s="4">
        <v>702</v>
      </c>
      <c r="C19" s="4">
        <v>746</v>
      </c>
      <c r="D19" s="4">
        <v>583</v>
      </c>
      <c r="E19" s="4">
        <v>699</v>
      </c>
      <c r="F19" s="4">
        <v>694</v>
      </c>
      <c r="G19" s="4">
        <v>676</v>
      </c>
      <c r="H19" s="4">
        <v>741</v>
      </c>
      <c r="I19" s="4">
        <v>790</v>
      </c>
      <c r="J19" s="4">
        <v>545</v>
      </c>
      <c r="K19" s="4">
        <v>692</v>
      </c>
      <c r="L19" s="4">
        <v>752</v>
      </c>
      <c r="M19" s="4">
        <v>816</v>
      </c>
      <c r="N19" s="4">
        <v>605</v>
      </c>
    </row>
    <row r="20" spans="1:14" x14ac:dyDescent="0.35">
      <c r="A20" s="67" t="s">
        <v>70</v>
      </c>
      <c r="B20" s="4">
        <v>849</v>
      </c>
      <c r="C20" s="4">
        <v>992</v>
      </c>
      <c r="D20" s="4">
        <v>901</v>
      </c>
      <c r="E20" s="4">
        <v>954</v>
      </c>
      <c r="F20" s="4">
        <v>1112</v>
      </c>
      <c r="G20" s="4">
        <v>965</v>
      </c>
      <c r="H20" s="4">
        <v>1092</v>
      </c>
      <c r="I20" s="4">
        <v>1161</v>
      </c>
      <c r="J20" s="4">
        <v>904</v>
      </c>
      <c r="K20" s="4">
        <v>952</v>
      </c>
      <c r="L20" s="4">
        <v>1102</v>
      </c>
      <c r="M20" s="4">
        <v>1224</v>
      </c>
      <c r="N20" s="4">
        <v>1070</v>
      </c>
    </row>
    <row r="21" spans="1:14" x14ac:dyDescent="0.35">
      <c r="A21" s="67" t="s">
        <v>71</v>
      </c>
      <c r="B21" s="4">
        <v>163</v>
      </c>
      <c r="C21" s="4">
        <v>190</v>
      </c>
      <c r="D21" s="4">
        <v>153</v>
      </c>
      <c r="E21" s="4">
        <v>175</v>
      </c>
      <c r="F21" s="4">
        <v>205</v>
      </c>
      <c r="G21" s="4">
        <v>193</v>
      </c>
      <c r="H21" s="4">
        <v>193</v>
      </c>
      <c r="I21" s="4">
        <v>207</v>
      </c>
      <c r="J21" s="4">
        <v>209</v>
      </c>
      <c r="K21" s="4">
        <v>65</v>
      </c>
      <c r="L21" s="4">
        <v>140</v>
      </c>
      <c r="M21" s="4">
        <v>178</v>
      </c>
      <c r="N21" s="4">
        <v>62</v>
      </c>
    </row>
    <row r="22" spans="1:14" x14ac:dyDescent="0.35">
      <c r="A22" s="67" t="s">
        <v>72</v>
      </c>
      <c r="B22" s="4">
        <v>1454</v>
      </c>
      <c r="C22" s="4">
        <v>1813</v>
      </c>
      <c r="D22" s="4">
        <v>1502</v>
      </c>
      <c r="E22" s="4">
        <v>1707</v>
      </c>
      <c r="F22" s="4">
        <v>1835</v>
      </c>
      <c r="G22" s="4">
        <v>1646</v>
      </c>
      <c r="H22" s="4">
        <v>1904</v>
      </c>
      <c r="I22" s="4">
        <v>1916</v>
      </c>
      <c r="J22" s="4">
        <v>1413</v>
      </c>
      <c r="K22" s="4">
        <v>1579</v>
      </c>
      <c r="L22" s="4">
        <v>1757</v>
      </c>
      <c r="M22" s="4">
        <v>1988</v>
      </c>
      <c r="N22" s="4">
        <v>1462</v>
      </c>
    </row>
    <row r="23" spans="1:14" ht="28" x14ac:dyDescent="0.35">
      <c r="A23" s="67" t="s">
        <v>73</v>
      </c>
      <c r="B23" s="4">
        <v>118</v>
      </c>
      <c r="C23" s="4">
        <v>124</v>
      </c>
      <c r="D23" s="4">
        <v>99</v>
      </c>
      <c r="E23" s="4">
        <v>107</v>
      </c>
      <c r="F23" s="4">
        <v>140</v>
      </c>
      <c r="G23" s="4">
        <v>105</v>
      </c>
      <c r="H23" s="4">
        <v>150</v>
      </c>
      <c r="I23" s="4">
        <v>142</v>
      </c>
      <c r="J23" s="4">
        <v>123</v>
      </c>
      <c r="K23" s="4">
        <v>142</v>
      </c>
      <c r="L23" s="4">
        <v>179</v>
      </c>
      <c r="M23" s="4">
        <v>204</v>
      </c>
      <c r="N23" s="4">
        <v>144</v>
      </c>
    </row>
    <row r="24" spans="1:14" x14ac:dyDescent="0.35">
      <c r="A24" s="67" t="s">
        <v>74</v>
      </c>
      <c r="B24" s="4">
        <v>61</v>
      </c>
      <c r="C24" s="4">
        <v>93</v>
      </c>
      <c r="D24" s="4">
        <v>70</v>
      </c>
      <c r="E24" s="4">
        <v>73</v>
      </c>
      <c r="F24" s="4">
        <v>66</v>
      </c>
      <c r="G24" s="4">
        <v>68</v>
      </c>
      <c r="H24" s="4">
        <v>89</v>
      </c>
      <c r="I24" s="4">
        <v>83</v>
      </c>
      <c r="J24" s="4">
        <v>59</v>
      </c>
      <c r="K24" s="4">
        <v>90</v>
      </c>
      <c r="L24" s="4">
        <v>111</v>
      </c>
      <c r="M24" s="4">
        <v>124</v>
      </c>
      <c r="N24" s="4">
        <v>84</v>
      </c>
    </row>
    <row r="25" spans="1:14" x14ac:dyDescent="0.35">
      <c r="A25" s="67" t="s">
        <v>75</v>
      </c>
      <c r="B25" s="4">
        <v>9</v>
      </c>
      <c r="C25" s="4">
        <v>16</v>
      </c>
      <c r="D25" s="4">
        <v>10</v>
      </c>
      <c r="E25" s="4">
        <v>22</v>
      </c>
      <c r="F25" s="4">
        <v>36</v>
      </c>
      <c r="G25" s="4">
        <v>14</v>
      </c>
      <c r="H25" s="4">
        <v>18</v>
      </c>
      <c r="I25" s="4">
        <v>19</v>
      </c>
      <c r="J25" s="4">
        <v>7</v>
      </c>
      <c r="K25" s="4">
        <v>6</v>
      </c>
      <c r="L25" s="4">
        <v>11</v>
      </c>
      <c r="M25" s="4">
        <v>17</v>
      </c>
      <c r="N25" s="4">
        <v>13</v>
      </c>
    </row>
    <row r="26" spans="1:14" x14ac:dyDescent="0.35">
      <c r="A26" s="67" t="s">
        <v>76</v>
      </c>
      <c r="B26" s="4">
        <v>218</v>
      </c>
      <c r="C26" s="4">
        <v>249</v>
      </c>
      <c r="D26" s="4">
        <v>227</v>
      </c>
      <c r="E26" s="4">
        <v>213</v>
      </c>
      <c r="F26" s="4">
        <v>247</v>
      </c>
      <c r="G26" s="4">
        <v>252</v>
      </c>
      <c r="H26" s="4">
        <v>242</v>
      </c>
      <c r="I26" s="4">
        <v>279</v>
      </c>
      <c r="J26" s="4">
        <v>208</v>
      </c>
      <c r="K26" s="4">
        <v>196</v>
      </c>
      <c r="L26" s="4">
        <v>267</v>
      </c>
      <c r="M26" s="4">
        <v>336</v>
      </c>
      <c r="N26" s="4">
        <v>260</v>
      </c>
    </row>
    <row r="27" spans="1:14" ht="28" x14ac:dyDescent="0.35">
      <c r="A27" s="67" t="s">
        <v>77</v>
      </c>
      <c r="B27" s="4">
        <v>534</v>
      </c>
      <c r="C27" s="4">
        <v>619</v>
      </c>
      <c r="D27" s="4">
        <v>568</v>
      </c>
      <c r="E27" s="4">
        <v>575</v>
      </c>
      <c r="F27" s="4">
        <v>630</v>
      </c>
      <c r="G27" s="4">
        <v>663</v>
      </c>
      <c r="H27" s="4">
        <v>707</v>
      </c>
      <c r="I27" s="4">
        <v>745</v>
      </c>
      <c r="J27" s="4">
        <v>553</v>
      </c>
      <c r="K27" s="4">
        <v>587</v>
      </c>
      <c r="L27" s="4">
        <v>689</v>
      </c>
      <c r="M27" s="4">
        <v>730</v>
      </c>
      <c r="N27" s="4">
        <v>659</v>
      </c>
    </row>
    <row r="28" spans="1:14" s="8" customFormat="1" x14ac:dyDescent="0.35">
      <c r="A28" s="69" t="s">
        <v>26</v>
      </c>
      <c r="B28" s="4">
        <v>4999</v>
      </c>
      <c r="C28" s="4">
        <v>6028</v>
      </c>
      <c r="D28" s="4">
        <v>5150</v>
      </c>
      <c r="E28" s="4">
        <v>5679</v>
      </c>
      <c r="F28" s="4">
        <v>6159</v>
      </c>
      <c r="G28" s="4">
        <v>5611</v>
      </c>
      <c r="H28" s="4">
        <v>6269</v>
      </c>
      <c r="I28" s="4">
        <v>6529</v>
      </c>
      <c r="J28" s="4">
        <v>4930</v>
      </c>
      <c r="K28" s="4">
        <v>5251</v>
      </c>
      <c r="L28" s="4">
        <v>6115</v>
      </c>
      <c r="M28" s="4">
        <v>6876</v>
      </c>
      <c r="N28" s="4">
        <v>5373</v>
      </c>
    </row>
    <row r="31" spans="1:14" x14ac:dyDescent="0.35">
      <c r="A31" s="248" t="s">
        <v>256</v>
      </c>
      <c r="B31" s="248"/>
      <c r="C31" s="248"/>
      <c r="D31" s="248"/>
      <c r="E31" s="248"/>
      <c r="F31" s="248"/>
      <c r="G31" s="248"/>
      <c r="H31" s="248"/>
      <c r="I31" s="248"/>
      <c r="J31" s="248"/>
      <c r="K31" s="248"/>
      <c r="L31" s="248"/>
      <c r="M31" s="248"/>
      <c r="N31" s="248"/>
    </row>
    <row r="32" spans="1:14" x14ac:dyDescent="0.35">
      <c r="A32" s="71" t="s">
        <v>301</v>
      </c>
      <c r="B32" s="60" t="s">
        <v>299</v>
      </c>
      <c r="C32" s="60" t="s">
        <v>300</v>
      </c>
      <c r="D32" s="60" t="s">
        <v>302</v>
      </c>
      <c r="E32" s="60" t="s">
        <v>316</v>
      </c>
      <c r="F32" s="60" t="s">
        <v>322</v>
      </c>
      <c r="G32" s="60" t="s">
        <v>323</v>
      </c>
      <c r="H32" s="60" t="s">
        <v>324</v>
      </c>
      <c r="I32" s="60" t="s">
        <v>334</v>
      </c>
      <c r="J32" s="60" t="s">
        <v>335</v>
      </c>
      <c r="K32" s="60" t="s">
        <v>341</v>
      </c>
      <c r="L32" s="60" t="s">
        <v>348</v>
      </c>
      <c r="M32" s="60" t="s">
        <v>349</v>
      </c>
      <c r="N32" s="60" t="s">
        <v>350</v>
      </c>
    </row>
    <row r="33" spans="1:14" x14ac:dyDescent="0.35">
      <c r="A33" s="67" t="s">
        <v>68</v>
      </c>
      <c r="B33" s="4">
        <v>96</v>
      </c>
      <c r="C33" s="4">
        <v>147</v>
      </c>
      <c r="D33" s="4">
        <v>106</v>
      </c>
      <c r="E33" s="4">
        <v>107</v>
      </c>
      <c r="F33" s="4">
        <v>129</v>
      </c>
      <c r="G33" s="4">
        <v>125</v>
      </c>
      <c r="H33" s="4">
        <v>109</v>
      </c>
      <c r="I33" s="4">
        <v>111</v>
      </c>
      <c r="J33" s="4">
        <v>93</v>
      </c>
      <c r="K33" s="4">
        <v>88</v>
      </c>
      <c r="L33" s="4">
        <v>111</v>
      </c>
      <c r="M33" s="4">
        <v>112</v>
      </c>
      <c r="N33" s="4">
        <v>77</v>
      </c>
    </row>
    <row r="34" spans="1:14" x14ac:dyDescent="0.35">
      <c r="A34" s="67" t="s">
        <v>69</v>
      </c>
      <c r="B34" s="4">
        <v>51</v>
      </c>
      <c r="C34" s="4">
        <v>59</v>
      </c>
      <c r="D34" s="4">
        <v>43</v>
      </c>
      <c r="E34" s="4">
        <v>77</v>
      </c>
      <c r="F34" s="4">
        <v>65</v>
      </c>
      <c r="G34" s="4">
        <v>65</v>
      </c>
      <c r="H34" s="4">
        <v>61</v>
      </c>
      <c r="I34" s="4">
        <v>80</v>
      </c>
      <c r="J34" s="4">
        <v>63</v>
      </c>
      <c r="K34" s="4">
        <v>61</v>
      </c>
      <c r="L34" s="4">
        <v>71</v>
      </c>
      <c r="M34" s="4">
        <v>68</v>
      </c>
      <c r="N34" s="4">
        <v>60</v>
      </c>
    </row>
    <row r="35" spans="1:14" x14ac:dyDescent="0.35">
      <c r="A35" s="67" t="s">
        <v>70</v>
      </c>
      <c r="B35" s="4">
        <v>97</v>
      </c>
      <c r="C35" s="4">
        <v>119</v>
      </c>
      <c r="D35" s="4">
        <v>80</v>
      </c>
      <c r="E35" s="4">
        <v>84</v>
      </c>
      <c r="F35" s="4">
        <v>109</v>
      </c>
      <c r="G35" s="4">
        <v>79</v>
      </c>
      <c r="H35" s="4">
        <v>89</v>
      </c>
      <c r="I35" s="4">
        <v>93</v>
      </c>
      <c r="J35" s="4">
        <v>74</v>
      </c>
      <c r="K35" s="4">
        <v>55</v>
      </c>
      <c r="L35" s="4">
        <v>94</v>
      </c>
      <c r="M35" s="4">
        <v>75</v>
      </c>
      <c r="N35" s="4">
        <v>58</v>
      </c>
    </row>
    <row r="36" spans="1:14" x14ac:dyDescent="0.35">
      <c r="A36" s="67" t="s">
        <v>71</v>
      </c>
      <c r="B36" s="4">
        <v>34</v>
      </c>
      <c r="C36" s="4">
        <v>38</v>
      </c>
      <c r="D36" s="4">
        <v>25</v>
      </c>
      <c r="E36" s="4">
        <v>35</v>
      </c>
      <c r="F36" s="4">
        <v>35</v>
      </c>
      <c r="G36" s="4">
        <v>34</v>
      </c>
      <c r="H36" s="4">
        <v>31</v>
      </c>
      <c r="I36" s="4">
        <v>29</v>
      </c>
      <c r="J36" s="4">
        <v>19</v>
      </c>
      <c r="K36" s="4">
        <v>20</v>
      </c>
      <c r="L36" s="4">
        <v>29</v>
      </c>
      <c r="M36" s="4">
        <v>28</v>
      </c>
      <c r="N36" s="4">
        <v>25</v>
      </c>
    </row>
    <row r="37" spans="1:14" x14ac:dyDescent="0.35">
      <c r="A37" s="67" t="s">
        <v>72</v>
      </c>
      <c r="B37" s="4">
        <v>316</v>
      </c>
      <c r="C37" s="4">
        <v>369</v>
      </c>
      <c r="D37" s="4">
        <v>315</v>
      </c>
      <c r="E37" s="4">
        <v>316</v>
      </c>
      <c r="F37" s="4">
        <v>350</v>
      </c>
      <c r="G37" s="4">
        <v>326</v>
      </c>
      <c r="H37" s="4">
        <v>357</v>
      </c>
      <c r="I37" s="4">
        <v>373</v>
      </c>
      <c r="J37" s="4">
        <v>276</v>
      </c>
      <c r="K37" s="4">
        <v>323</v>
      </c>
      <c r="L37" s="4">
        <v>365</v>
      </c>
      <c r="M37" s="4">
        <v>366</v>
      </c>
      <c r="N37" s="4">
        <v>259</v>
      </c>
    </row>
    <row r="38" spans="1:14" ht="28" x14ac:dyDescent="0.35">
      <c r="A38" s="67" t="s">
        <v>73</v>
      </c>
      <c r="B38" s="4">
        <v>14</v>
      </c>
      <c r="C38" s="4">
        <v>21</v>
      </c>
      <c r="D38" s="4">
        <v>24</v>
      </c>
      <c r="E38" s="4">
        <v>23</v>
      </c>
      <c r="F38" s="4">
        <v>10</v>
      </c>
      <c r="G38" s="4">
        <v>16</v>
      </c>
      <c r="H38" s="4">
        <v>12</v>
      </c>
      <c r="I38" s="4">
        <v>21</v>
      </c>
      <c r="J38" s="4">
        <v>26</v>
      </c>
      <c r="K38" s="4">
        <v>25</v>
      </c>
      <c r="L38" s="4">
        <v>29</v>
      </c>
      <c r="M38" s="4">
        <v>25</v>
      </c>
      <c r="N38" s="4">
        <v>12</v>
      </c>
    </row>
    <row r="39" spans="1:14" x14ac:dyDescent="0.35">
      <c r="A39" s="67" t="s">
        <v>74</v>
      </c>
      <c r="B39" s="4">
        <v>8</v>
      </c>
      <c r="C39" s="4">
        <v>13</v>
      </c>
      <c r="D39" s="4">
        <v>12</v>
      </c>
      <c r="E39" s="4">
        <v>17</v>
      </c>
      <c r="F39" s="4">
        <v>15</v>
      </c>
      <c r="G39" s="4">
        <v>11</v>
      </c>
      <c r="H39" s="4">
        <v>10</v>
      </c>
      <c r="I39" s="4">
        <v>10</v>
      </c>
      <c r="J39" s="4">
        <v>9</v>
      </c>
      <c r="K39" s="4">
        <v>16</v>
      </c>
      <c r="L39" s="4">
        <v>19</v>
      </c>
      <c r="M39" s="4">
        <v>18</v>
      </c>
      <c r="N39" s="4">
        <v>14</v>
      </c>
    </row>
    <row r="40" spans="1:14" x14ac:dyDescent="0.35">
      <c r="A40" s="67" t="s">
        <v>75</v>
      </c>
      <c r="B40" s="4">
        <v>6</v>
      </c>
      <c r="C40" s="4">
        <v>7</v>
      </c>
      <c r="D40" s="4" t="s">
        <v>326</v>
      </c>
      <c r="E40" s="4">
        <v>5</v>
      </c>
      <c r="F40" s="4">
        <v>6</v>
      </c>
      <c r="G40" s="4">
        <v>4</v>
      </c>
      <c r="H40" s="4">
        <v>8</v>
      </c>
      <c r="I40" s="4">
        <v>5</v>
      </c>
      <c r="J40" s="4">
        <v>8</v>
      </c>
      <c r="K40" s="4">
        <v>8</v>
      </c>
      <c r="L40" s="4">
        <v>6</v>
      </c>
      <c r="M40" s="4">
        <v>5</v>
      </c>
      <c r="N40" s="4">
        <v>2</v>
      </c>
    </row>
    <row r="41" spans="1:14" x14ac:dyDescent="0.35">
      <c r="A41" s="67" t="s">
        <v>76</v>
      </c>
      <c r="B41" s="4">
        <v>25</v>
      </c>
      <c r="C41" s="4">
        <v>42</v>
      </c>
      <c r="D41" s="4">
        <v>39</v>
      </c>
      <c r="E41" s="4">
        <v>43</v>
      </c>
      <c r="F41" s="4">
        <v>51</v>
      </c>
      <c r="G41" s="4">
        <v>41</v>
      </c>
      <c r="H41" s="4">
        <v>33</v>
      </c>
      <c r="I41" s="4">
        <v>33</v>
      </c>
      <c r="J41" s="4">
        <v>27</v>
      </c>
      <c r="K41" s="4">
        <v>30</v>
      </c>
      <c r="L41" s="4">
        <v>49</v>
      </c>
      <c r="M41" s="4">
        <v>43</v>
      </c>
      <c r="N41" s="4">
        <v>42</v>
      </c>
    </row>
    <row r="42" spans="1:14" ht="28" x14ac:dyDescent="0.35">
      <c r="A42" s="67" t="s">
        <v>77</v>
      </c>
      <c r="B42" s="4">
        <v>11</v>
      </c>
      <c r="C42" s="4">
        <v>16</v>
      </c>
      <c r="D42" s="4">
        <v>12</v>
      </c>
      <c r="E42" s="4">
        <v>11</v>
      </c>
      <c r="F42" s="4">
        <v>23</v>
      </c>
      <c r="G42" s="4">
        <v>8</v>
      </c>
      <c r="H42" s="4">
        <v>15</v>
      </c>
      <c r="I42" s="4">
        <v>19</v>
      </c>
      <c r="J42" s="4">
        <v>15</v>
      </c>
      <c r="K42" s="4">
        <v>12</v>
      </c>
      <c r="L42" s="4">
        <v>18</v>
      </c>
      <c r="M42" s="4">
        <v>32</v>
      </c>
      <c r="N42" s="4">
        <v>27</v>
      </c>
    </row>
    <row r="43" spans="1:14" s="8" customFormat="1" x14ac:dyDescent="0.35">
      <c r="A43" s="69" t="s">
        <v>26</v>
      </c>
      <c r="B43" s="4">
        <v>658</v>
      </c>
      <c r="C43" s="4">
        <v>831</v>
      </c>
      <c r="D43" s="4">
        <v>656</v>
      </c>
      <c r="E43" s="4">
        <v>718</v>
      </c>
      <c r="F43" s="4">
        <v>793</v>
      </c>
      <c r="G43" s="4">
        <v>709</v>
      </c>
      <c r="H43" s="4">
        <v>725</v>
      </c>
      <c r="I43" s="4">
        <v>774</v>
      </c>
      <c r="J43" s="4">
        <v>610</v>
      </c>
      <c r="K43" s="4">
        <v>638</v>
      </c>
      <c r="L43" s="4">
        <v>791</v>
      </c>
      <c r="M43" s="4">
        <v>772</v>
      </c>
      <c r="N43" s="4">
        <v>576</v>
      </c>
    </row>
    <row r="46" spans="1:14" x14ac:dyDescent="0.35">
      <c r="A46" s="248" t="s">
        <v>257</v>
      </c>
      <c r="B46" s="248"/>
      <c r="C46" s="248"/>
      <c r="D46" s="248"/>
      <c r="E46" s="248"/>
      <c r="F46" s="248"/>
      <c r="G46" s="248"/>
      <c r="H46" s="248"/>
      <c r="I46" s="248"/>
      <c r="J46" s="248"/>
      <c r="K46" s="248"/>
      <c r="L46" s="248"/>
      <c r="M46" s="248"/>
      <c r="N46" s="248"/>
    </row>
    <row r="47" spans="1:14" x14ac:dyDescent="0.35">
      <c r="A47" s="71" t="s">
        <v>301</v>
      </c>
      <c r="B47" s="60" t="s">
        <v>299</v>
      </c>
      <c r="C47" s="60" t="s">
        <v>300</v>
      </c>
      <c r="D47" s="60" t="s">
        <v>302</v>
      </c>
      <c r="E47" s="60" t="s">
        <v>316</v>
      </c>
      <c r="F47" s="60" t="s">
        <v>322</v>
      </c>
      <c r="G47" s="60" t="s">
        <v>323</v>
      </c>
      <c r="H47" s="60" t="s">
        <v>324</v>
      </c>
      <c r="I47" s="60" t="s">
        <v>334</v>
      </c>
      <c r="J47" s="60" t="s">
        <v>335</v>
      </c>
      <c r="K47" s="60" t="s">
        <v>341</v>
      </c>
      <c r="L47" s="60" t="s">
        <v>348</v>
      </c>
      <c r="M47" s="60" t="s">
        <v>349</v>
      </c>
      <c r="N47" s="60" t="s">
        <v>350</v>
      </c>
    </row>
    <row r="48" spans="1:14" x14ac:dyDescent="0.35">
      <c r="A48" s="67" t="s">
        <v>68</v>
      </c>
      <c r="B48" s="4">
        <v>139</v>
      </c>
      <c r="C48" s="4">
        <v>143</v>
      </c>
      <c r="D48" s="4">
        <v>149</v>
      </c>
      <c r="E48" s="4">
        <v>143</v>
      </c>
      <c r="F48" s="4">
        <v>188</v>
      </c>
      <c r="G48" s="4">
        <v>160</v>
      </c>
      <c r="H48" s="4">
        <v>169</v>
      </c>
      <c r="I48" s="4">
        <v>172</v>
      </c>
      <c r="J48" s="4">
        <v>132</v>
      </c>
      <c r="K48" s="4">
        <v>130</v>
      </c>
      <c r="L48" s="4">
        <v>155</v>
      </c>
      <c r="M48" s="4">
        <v>160</v>
      </c>
      <c r="N48" s="4">
        <v>148</v>
      </c>
    </row>
    <row r="49" spans="1:14" x14ac:dyDescent="0.35">
      <c r="A49" s="67" t="s">
        <v>69</v>
      </c>
      <c r="B49" s="4">
        <v>68</v>
      </c>
      <c r="C49" s="4">
        <v>57</v>
      </c>
      <c r="D49" s="4">
        <v>71</v>
      </c>
      <c r="E49" s="4">
        <v>86</v>
      </c>
      <c r="F49" s="4">
        <v>76</v>
      </c>
      <c r="G49" s="4">
        <v>66</v>
      </c>
      <c r="H49" s="4">
        <v>68</v>
      </c>
      <c r="I49" s="4">
        <v>69</v>
      </c>
      <c r="J49" s="4">
        <v>63</v>
      </c>
      <c r="K49" s="4">
        <v>53</v>
      </c>
      <c r="L49" s="4">
        <v>58</v>
      </c>
      <c r="M49" s="4">
        <v>84</v>
      </c>
      <c r="N49" s="4">
        <v>67</v>
      </c>
    </row>
    <row r="50" spans="1:14" x14ac:dyDescent="0.35">
      <c r="A50" s="67" t="s">
        <v>70</v>
      </c>
      <c r="B50" s="4">
        <v>113</v>
      </c>
      <c r="C50" s="4">
        <v>133</v>
      </c>
      <c r="D50" s="4">
        <v>102</v>
      </c>
      <c r="E50" s="4">
        <v>103</v>
      </c>
      <c r="F50" s="4">
        <v>140</v>
      </c>
      <c r="G50" s="4">
        <v>107</v>
      </c>
      <c r="H50" s="4">
        <v>136</v>
      </c>
      <c r="I50" s="4">
        <v>127</v>
      </c>
      <c r="J50" s="4">
        <v>110</v>
      </c>
      <c r="K50" s="4">
        <v>128</v>
      </c>
      <c r="L50" s="4">
        <v>140</v>
      </c>
      <c r="M50" s="4">
        <v>120</v>
      </c>
      <c r="N50" s="4">
        <v>89</v>
      </c>
    </row>
    <row r="51" spans="1:14" x14ac:dyDescent="0.35">
      <c r="A51" s="67" t="s">
        <v>71</v>
      </c>
      <c r="B51" s="4">
        <v>21</v>
      </c>
      <c r="C51" s="4">
        <v>25</v>
      </c>
      <c r="D51" s="4">
        <v>23</v>
      </c>
      <c r="E51" s="4">
        <v>20</v>
      </c>
      <c r="F51" s="4">
        <v>24</v>
      </c>
      <c r="G51" s="4">
        <v>18</v>
      </c>
      <c r="H51" s="4">
        <v>19</v>
      </c>
      <c r="I51" s="4">
        <v>19</v>
      </c>
      <c r="J51" s="4">
        <v>19</v>
      </c>
      <c r="K51" s="4">
        <v>21</v>
      </c>
      <c r="L51" s="4">
        <v>19</v>
      </c>
      <c r="M51" s="4">
        <v>22</v>
      </c>
      <c r="N51" s="4">
        <v>23</v>
      </c>
    </row>
    <row r="52" spans="1:14" x14ac:dyDescent="0.35">
      <c r="A52" s="67" t="s">
        <v>72</v>
      </c>
      <c r="B52" s="4">
        <v>168</v>
      </c>
      <c r="C52" s="4">
        <v>191</v>
      </c>
      <c r="D52" s="4">
        <v>176</v>
      </c>
      <c r="E52" s="4">
        <v>184</v>
      </c>
      <c r="F52" s="4">
        <v>202</v>
      </c>
      <c r="G52" s="4">
        <v>174</v>
      </c>
      <c r="H52" s="4">
        <v>200</v>
      </c>
      <c r="I52" s="4">
        <v>197</v>
      </c>
      <c r="J52" s="4">
        <v>163</v>
      </c>
      <c r="K52" s="4">
        <v>204</v>
      </c>
      <c r="L52" s="4">
        <v>221</v>
      </c>
      <c r="M52" s="4">
        <v>233</v>
      </c>
      <c r="N52" s="4">
        <v>158</v>
      </c>
    </row>
    <row r="53" spans="1:14" ht="28" x14ac:dyDescent="0.35">
      <c r="A53" s="67" t="s">
        <v>73</v>
      </c>
      <c r="B53" s="4">
        <v>14</v>
      </c>
      <c r="C53" s="4">
        <v>29</v>
      </c>
      <c r="D53" s="4">
        <v>18</v>
      </c>
      <c r="E53" s="4">
        <v>20</v>
      </c>
      <c r="F53" s="4">
        <v>21</v>
      </c>
      <c r="G53" s="4">
        <v>24</v>
      </c>
      <c r="H53" s="4">
        <v>26</v>
      </c>
      <c r="I53" s="4">
        <v>24</v>
      </c>
      <c r="J53" s="4">
        <v>17</v>
      </c>
      <c r="K53" s="4">
        <v>25</v>
      </c>
      <c r="L53" s="4">
        <v>18</v>
      </c>
      <c r="M53" s="4">
        <v>12</v>
      </c>
      <c r="N53" s="4">
        <v>36</v>
      </c>
    </row>
    <row r="54" spans="1:14" x14ac:dyDescent="0.35">
      <c r="A54" s="67" t="s">
        <v>74</v>
      </c>
      <c r="B54" s="4">
        <v>10</v>
      </c>
      <c r="C54" s="4">
        <v>11</v>
      </c>
      <c r="D54" s="4">
        <v>4</v>
      </c>
      <c r="E54" s="4">
        <v>6</v>
      </c>
      <c r="F54" s="4">
        <v>14</v>
      </c>
      <c r="G54" s="4">
        <v>23</v>
      </c>
      <c r="H54" s="4">
        <v>17</v>
      </c>
      <c r="I54" s="4">
        <v>15</v>
      </c>
      <c r="J54" s="4">
        <v>10</v>
      </c>
      <c r="K54" s="4">
        <v>13</v>
      </c>
      <c r="L54" s="4">
        <v>11</v>
      </c>
      <c r="M54" s="4">
        <v>15</v>
      </c>
      <c r="N54" s="4">
        <v>10</v>
      </c>
    </row>
    <row r="55" spans="1:14" x14ac:dyDescent="0.35">
      <c r="A55" s="67" t="s">
        <v>75</v>
      </c>
      <c r="B55" s="4" t="s">
        <v>326</v>
      </c>
      <c r="C55" s="4" t="s">
        <v>326</v>
      </c>
      <c r="D55" s="4">
        <v>2</v>
      </c>
      <c r="E55" s="4">
        <v>3</v>
      </c>
      <c r="F55" s="4">
        <v>1</v>
      </c>
      <c r="G55" s="4">
        <v>2</v>
      </c>
      <c r="H55" s="4">
        <v>2</v>
      </c>
      <c r="I55" s="4">
        <v>2</v>
      </c>
      <c r="J55" s="4">
        <v>1</v>
      </c>
      <c r="K55" s="4">
        <v>3</v>
      </c>
      <c r="L55" s="4">
        <v>3</v>
      </c>
      <c r="M55" s="4">
        <v>3</v>
      </c>
      <c r="N55" s="4">
        <v>3</v>
      </c>
    </row>
    <row r="56" spans="1:14" x14ac:dyDescent="0.35">
      <c r="A56" s="67" t="s">
        <v>76</v>
      </c>
      <c r="B56" s="4">
        <v>33</v>
      </c>
      <c r="C56" s="4">
        <v>35</v>
      </c>
      <c r="D56" s="4">
        <v>34</v>
      </c>
      <c r="E56" s="4">
        <v>33</v>
      </c>
      <c r="F56" s="4">
        <v>33</v>
      </c>
      <c r="G56" s="4">
        <v>29</v>
      </c>
      <c r="H56" s="4">
        <v>33</v>
      </c>
      <c r="I56" s="4">
        <v>39</v>
      </c>
      <c r="J56" s="4">
        <v>29</v>
      </c>
      <c r="K56" s="4">
        <v>23</v>
      </c>
      <c r="L56" s="4">
        <v>35</v>
      </c>
      <c r="M56" s="4">
        <v>25</v>
      </c>
      <c r="N56" s="4">
        <v>22</v>
      </c>
    </row>
    <row r="57" spans="1:14" ht="28" x14ac:dyDescent="0.35">
      <c r="A57" s="67" t="s">
        <v>77</v>
      </c>
      <c r="B57" s="4">
        <v>36</v>
      </c>
      <c r="C57" s="4">
        <v>44</v>
      </c>
      <c r="D57" s="4">
        <v>41</v>
      </c>
      <c r="E57" s="4">
        <v>33</v>
      </c>
      <c r="F57" s="4">
        <v>29</v>
      </c>
      <c r="G57" s="4">
        <v>23</v>
      </c>
      <c r="H57" s="4">
        <v>38</v>
      </c>
      <c r="I57" s="4">
        <v>56</v>
      </c>
      <c r="J57" s="4">
        <v>27</v>
      </c>
      <c r="K57" s="4">
        <v>35</v>
      </c>
      <c r="L57" s="4">
        <v>24</v>
      </c>
      <c r="M57" s="4">
        <v>36</v>
      </c>
      <c r="N57" s="4">
        <v>34</v>
      </c>
    </row>
    <row r="58" spans="1:14" s="8" customFormat="1" x14ac:dyDescent="0.35">
      <c r="A58" s="69" t="s">
        <v>26</v>
      </c>
      <c r="B58" s="4">
        <v>602</v>
      </c>
      <c r="C58" s="4">
        <v>668</v>
      </c>
      <c r="D58" s="4">
        <v>620</v>
      </c>
      <c r="E58" s="4">
        <v>631</v>
      </c>
      <c r="F58" s="4">
        <v>728</v>
      </c>
      <c r="G58" s="4">
        <v>626</v>
      </c>
      <c r="H58" s="4">
        <v>708</v>
      </c>
      <c r="I58" s="4">
        <v>720</v>
      </c>
      <c r="J58" s="4">
        <v>571</v>
      </c>
      <c r="K58" s="4">
        <v>635</v>
      </c>
      <c r="L58" s="4">
        <v>684</v>
      </c>
      <c r="M58" s="4">
        <v>710</v>
      </c>
      <c r="N58" s="4">
        <v>590</v>
      </c>
    </row>
    <row r="61" spans="1:14" x14ac:dyDescent="0.35">
      <c r="A61" s="248" t="s">
        <v>258</v>
      </c>
      <c r="B61" s="248"/>
      <c r="C61" s="248"/>
      <c r="D61" s="248"/>
      <c r="E61" s="248"/>
      <c r="F61" s="248"/>
      <c r="G61" s="248"/>
      <c r="H61" s="248"/>
      <c r="I61" s="248"/>
      <c r="J61" s="248"/>
      <c r="K61" s="248"/>
      <c r="L61" s="248"/>
      <c r="M61" s="248"/>
      <c r="N61" s="248"/>
    </row>
    <row r="62" spans="1:14" x14ac:dyDescent="0.35">
      <c r="A62" s="71" t="s">
        <v>301</v>
      </c>
      <c r="B62" s="60" t="s">
        <v>299</v>
      </c>
      <c r="C62" s="60" t="s">
        <v>300</v>
      </c>
      <c r="D62" s="60" t="s">
        <v>302</v>
      </c>
      <c r="E62" s="60" t="s">
        <v>316</v>
      </c>
      <c r="F62" s="60" t="s">
        <v>322</v>
      </c>
      <c r="G62" s="60" t="s">
        <v>323</v>
      </c>
      <c r="H62" s="60" t="s">
        <v>324</v>
      </c>
      <c r="I62" s="60" t="s">
        <v>334</v>
      </c>
      <c r="J62" s="60" t="s">
        <v>335</v>
      </c>
      <c r="K62" s="60" t="s">
        <v>341</v>
      </c>
      <c r="L62" s="60" t="s">
        <v>348</v>
      </c>
      <c r="M62" s="60" t="s">
        <v>349</v>
      </c>
      <c r="N62" s="60" t="s">
        <v>350</v>
      </c>
    </row>
    <row r="63" spans="1:14" x14ac:dyDescent="0.35">
      <c r="A63" s="67" t="s">
        <v>68</v>
      </c>
      <c r="B63" s="4">
        <v>199</v>
      </c>
      <c r="C63" s="4">
        <v>300</v>
      </c>
      <c r="D63" s="4">
        <v>256</v>
      </c>
      <c r="E63" s="4">
        <v>241</v>
      </c>
      <c r="F63" s="4">
        <v>296</v>
      </c>
      <c r="G63" s="4">
        <v>256</v>
      </c>
      <c r="H63" s="4">
        <v>229</v>
      </c>
      <c r="I63" s="4">
        <v>319</v>
      </c>
      <c r="J63" s="4">
        <v>232</v>
      </c>
      <c r="K63" s="4">
        <v>179</v>
      </c>
      <c r="L63" s="4">
        <v>281</v>
      </c>
      <c r="M63" s="4">
        <v>323</v>
      </c>
      <c r="N63" s="4">
        <v>220</v>
      </c>
    </row>
    <row r="64" spans="1:14" x14ac:dyDescent="0.35">
      <c r="A64" s="67" t="s">
        <v>69</v>
      </c>
      <c r="B64" s="4">
        <v>59</v>
      </c>
      <c r="C64" s="4">
        <v>74</v>
      </c>
      <c r="D64" s="4">
        <v>55</v>
      </c>
      <c r="E64" s="4">
        <v>51</v>
      </c>
      <c r="F64" s="4">
        <v>81</v>
      </c>
      <c r="G64" s="4">
        <v>65</v>
      </c>
      <c r="H64" s="4">
        <v>61</v>
      </c>
      <c r="I64" s="4">
        <v>81</v>
      </c>
      <c r="J64" s="4">
        <v>51</v>
      </c>
      <c r="K64" s="4">
        <v>61</v>
      </c>
      <c r="L64" s="4">
        <v>80</v>
      </c>
      <c r="M64" s="4">
        <v>79</v>
      </c>
      <c r="N64" s="4">
        <v>53</v>
      </c>
    </row>
    <row r="65" spans="1:14" x14ac:dyDescent="0.35">
      <c r="A65" s="67" t="s">
        <v>70</v>
      </c>
      <c r="B65" s="4">
        <v>186</v>
      </c>
      <c r="C65" s="4">
        <v>235</v>
      </c>
      <c r="D65" s="4">
        <v>203</v>
      </c>
      <c r="E65" s="4">
        <v>171</v>
      </c>
      <c r="F65" s="4">
        <v>242</v>
      </c>
      <c r="G65" s="4">
        <v>209</v>
      </c>
      <c r="H65" s="4">
        <v>211</v>
      </c>
      <c r="I65" s="4">
        <v>279</v>
      </c>
      <c r="J65" s="4">
        <v>173</v>
      </c>
      <c r="K65" s="4">
        <v>147</v>
      </c>
      <c r="L65" s="4">
        <v>268</v>
      </c>
      <c r="M65" s="4">
        <v>268</v>
      </c>
      <c r="N65" s="4">
        <v>195</v>
      </c>
    </row>
    <row r="66" spans="1:14" x14ac:dyDescent="0.35">
      <c r="A66" s="67" t="s">
        <v>71</v>
      </c>
      <c r="B66" s="4">
        <v>26</v>
      </c>
      <c r="C66" s="4">
        <v>38</v>
      </c>
      <c r="D66" s="4">
        <v>28</v>
      </c>
      <c r="E66" s="4">
        <v>33</v>
      </c>
      <c r="F66" s="4">
        <v>27</v>
      </c>
      <c r="G66" s="4">
        <v>20</v>
      </c>
      <c r="H66" s="4">
        <v>32</v>
      </c>
      <c r="I66" s="4">
        <v>46</v>
      </c>
      <c r="J66" s="4">
        <v>36</v>
      </c>
      <c r="K66" s="4">
        <v>14</v>
      </c>
      <c r="L66" s="4">
        <v>29</v>
      </c>
      <c r="M66" s="4">
        <v>43</v>
      </c>
      <c r="N66" s="4">
        <v>21</v>
      </c>
    </row>
    <row r="67" spans="1:14" x14ac:dyDescent="0.35">
      <c r="A67" s="67" t="s">
        <v>72</v>
      </c>
      <c r="B67" s="4">
        <v>407</v>
      </c>
      <c r="C67" s="4">
        <v>462</v>
      </c>
      <c r="D67" s="4">
        <v>416</v>
      </c>
      <c r="E67" s="4">
        <v>394</v>
      </c>
      <c r="F67" s="4">
        <v>517</v>
      </c>
      <c r="G67" s="4">
        <v>406</v>
      </c>
      <c r="H67" s="4">
        <v>365</v>
      </c>
      <c r="I67" s="4">
        <v>488</v>
      </c>
      <c r="J67" s="4">
        <v>380</v>
      </c>
      <c r="K67" s="4">
        <v>336</v>
      </c>
      <c r="L67" s="4">
        <v>472</v>
      </c>
      <c r="M67" s="4">
        <v>468</v>
      </c>
      <c r="N67" s="4">
        <v>334</v>
      </c>
    </row>
    <row r="68" spans="1:14" ht="28" x14ac:dyDescent="0.35">
      <c r="A68" s="67" t="s">
        <v>73</v>
      </c>
      <c r="B68" s="4">
        <v>13</v>
      </c>
      <c r="C68" s="4">
        <v>26</v>
      </c>
      <c r="D68" s="4">
        <v>19</v>
      </c>
      <c r="E68" s="4">
        <v>14</v>
      </c>
      <c r="F68" s="4">
        <v>23</v>
      </c>
      <c r="G68" s="4">
        <v>11</v>
      </c>
      <c r="H68" s="4">
        <v>13</v>
      </c>
      <c r="I68" s="4">
        <v>20</v>
      </c>
      <c r="J68" s="4">
        <v>12</v>
      </c>
      <c r="K68" s="4">
        <v>21</v>
      </c>
      <c r="L68" s="4">
        <v>25</v>
      </c>
      <c r="M68" s="4">
        <v>34</v>
      </c>
      <c r="N68" s="4">
        <v>11</v>
      </c>
    </row>
    <row r="69" spans="1:14" x14ac:dyDescent="0.35">
      <c r="A69" s="67" t="s">
        <v>74</v>
      </c>
      <c r="B69" s="4">
        <v>26</v>
      </c>
      <c r="C69" s="4">
        <v>17</v>
      </c>
      <c r="D69" s="4">
        <v>24</v>
      </c>
      <c r="E69" s="4">
        <v>26</v>
      </c>
      <c r="F69" s="4">
        <v>20</v>
      </c>
      <c r="G69" s="4">
        <v>19</v>
      </c>
      <c r="H69" s="4">
        <v>23</v>
      </c>
      <c r="I69" s="4">
        <v>27</v>
      </c>
      <c r="J69" s="4">
        <v>27</v>
      </c>
      <c r="K69" s="4">
        <v>23</v>
      </c>
      <c r="L69" s="4">
        <v>42</v>
      </c>
      <c r="M69" s="4">
        <v>35</v>
      </c>
      <c r="N69" s="4">
        <v>30</v>
      </c>
    </row>
    <row r="70" spans="1:14" x14ac:dyDescent="0.35">
      <c r="A70" s="67" t="s">
        <v>75</v>
      </c>
      <c r="B70" s="4">
        <v>44</v>
      </c>
      <c r="C70" s="4">
        <v>45</v>
      </c>
      <c r="D70" s="4">
        <v>24</v>
      </c>
      <c r="E70" s="4">
        <v>28</v>
      </c>
      <c r="F70" s="4">
        <v>48</v>
      </c>
      <c r="G70" s="4">
        <v>57</v>
      </c>
      <c r="H70" s="4">
        <v>34</v>
      </c>
      <c r="I70" s="4">
        <v>36</v>
      </c>
      <c r="J70" s="4">
        <v>26</v>
      </c>
      <c r="K70" s="4">
        <v>50</v>
      </c>
      <c r="L70" s="4">
        <v>44</v>
      </c>
      <c r="M70" s="4">
        <v>50</v>
      </c>
      <c r="N70" s="4">
        <v>30</v>
      </c>
    </row>
    <row r="71" spans="1:14" x14ac:dyDescent="0.35">
      <c r="A71" s="67" t="s">
        <v>76</v>
      </c>
      <c r="B71" s="4">
        <v>154</v>
      </c>
      <c r="C71" s="4">
        <v>205</v>
      </c>
      <c r="D71" s="4">
        <v>229</v>
      </c>
      <c r="E71" s="4">
        <v>179</v>
      </c>
      <c r="F71" s="4">
        <v>226</v>
      </c>
      <c r="G71" s="4">
        <v>211</v>
      </c>
      <c r="H71" s="4">
        <v>179</v>
      </c>
      <c r="I71" s="4">
        <v>252</v>
      </c>
      <c r="J71" s="4">
        <v>199</v>
      </c>
      <c r="K71" s="4">
        <v>175</v>
      </c>
      <c r="L71" s="4">
        <v>271</v>
      </c>
      <c r="M71" s="4">
        <v>312</v>
      </c>
      <c r="N71" s="4">
        <v>205</v>
      </c>
    </row>
    <row r="72" spans="1:14" ht="28" x14ac:dyDescent="0.35">
      <c r="A72" s="67" t="s">
        <v>77</v>
      </c>
      <c r="B72" s="4">
        <v>65</v>
      </c>
      <c r="C72" s="4">
        <v>74</v>
      </c>
      <c r="D72" s="4">
        <v>71</v>
      </c>
      <c r="E72" s="4">
        <v>55</v>
      </c>
      <c r="F72" s="4">
        <v>73</v>
      </c>
      <c r="G72" s="4">
        <v>82</v>
      </c>
      <c r="H72" s="4">
        <v>87</v>
      </c>
      <c r="I72" s="4">
        <v>78</v>
      </c>
      <c r="J72" s="4">
        <v>60</v>
      </c>
      <c r="K72" s="4">
        <v>47</v>
      </c>
      <c r="L72" s="4">
        <v>84</v>
      </c>
      <c r="M72" s="4">
        <v>106</v>
      </c>
      <c r="N72" s="4">
        <v>75</v>
      </c>
    </row>
    <row r="73" spans="1:14" s="8" customFormat="1" x14ac:dyDescent="0.35">
      <c r="A73" s="69" t="s">
        <v>26</v>
      </c>
      <c r="B73" s="4">
        <v>1179</v>
      </c>
      <c r="C73" s="4">
        <v>1476</v>
      </c>
      <c r="D73" s="4">
        <v>1325</v>
      </c>
      <c r="E73" s="4">
        <v>1192</v>
      </c>
      <c r="F73" s="4">
        <v>1553</v>
      </c>
      <c r="G73" s="4">
        <v>1336</v>
      </c>
      <c r="H73" s="4">
        <v>1234</v>
      </c>
      <c r="I73" s="4">
        <v>1626</v>
      </c>
      <c r="J73" s="4">
        <v>1196</v>
      </c>
      <c r="K73" s="4">
        <v>1053</v>
      </c>
      <c r="L73" s="4">
        <v>1596</v>
      </c>
      <c r="M73" s="4">
        <v>1718</v>
      </c>
      <c r="N73" s="4">
        <v>1174</v>
      </c>
    </row>
  </sheetData>
  <mergeCells count="5">
    <mergeCell ref="A1:N1"/>
    <mergeCell ref="A16:N16"/>
    <mergeCell ref="A31:N31"/>
    <mergeCell ref="A46:N46"/>
    <mergeCell ref="A61:N61"/>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vt:i4>
      </vt:variant>
    </vt:vector>
  </HeadingPairs>
  <TitlesOfParts>
    <vt:vector size="33" baseType="lpstr">
      <vt:lpstr>TITLE page </vt:lpstr>
      <vt:lpstr>Effectiveness - Claims reported</vt:lpstr>
      <vt:lpstr>Claims share</vt:lpstr>
      <vt:lpstr>Effectiveness - Active claims</vt:lpstr>
      <vt:lpstr>Effectiveness - Claim develop</vt:lpstr>
      <vt:lpstr>Effectiveness - Claim Psych</vt:lpstr>
      <vt:lpstr>Effectiveness - Claims nature</vt:lpstr>
      <vt:lpstr>Effectiveness - Claims body loc</vt:lpstr>
      <vt:lpstr>Effectiveness - Claims mechan</vt:lpstr>
      <vt:lpstr>Effectiveness - Return to work</vt:lpstr>
      <vt:lpstr>Return to work - industry</vt:lpstr>
      <vt:lpstr>Return to work - including med</vt:lpstr>
      <vt:lpstr>Efficiency - Claim payments</vt:lpstr>
      <vt:lpstr>Efficiency - Payment develop</vt:lpstr>
      <vt:lpstr>Efficiency - Weekly benefits</vt:lpstr>
      <vt:lpstr>Efficiency - Receiving benefit</vt:lpstr>
      <vt:lpstr>Efficiency - Avg weekly ben dur</vt:lpstr>
      <vt:lpstr>Viability - Compliance&amp;Enforcem</vt:lpstr>
      <vt:lpstr>Affordability - Insurance</vt:lpstr>
      <vt:lpstr>Premium paid</vt:lpstr>
      <vt:lpstr>CustomerExp - Enquiries &amp; Compl</vt:lpstr>
      <vt:lpstr>CustomerExp - WIRO</vt:lpstr>
      <vt:lpstr>CustomerExp - Disputes lodged</vt:lpstr>
      <vt:lpstr>CustomerExp - Disputes final_IR</vt:lpstr>
      <vt:lpstr>CustomerExp - Disputes final_MR</vt:lpstr>
      <vt:lpstr>CustomerExp - Disputes_WCC</vt:lpstr>
      <vt:lpstr>Equity - Benefits &amp; expenses</vt:lpstr>
      <vt:lpstr>DQS_Claims data</vt:lpstr>
      <vt:lpstr>DQS_Policy data</vt:lpstr>
      <vt:lpstr>DQS_Customer experience</vt:lpstr>
      <vt:lpstr>'DQS_Claims data'!Print_Area</vt:lpstr>
      <vt:lpstr>'DQS_Customer experience'!Print_Area</vt:lpstr>
      <vt:lpstr>'DQS_Policy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Tilak Kuruppuarachchi</dc:creator>
  <cp:lastModifiedBy>Ignatius Mcbride</cp:lastModifiedBy>
  <cp:lastPrinted>2019-02-04T00:33:02Z</cp:lastPrinted>
  <dcterms:created xsi:type="dcterms:W3CDTF">2018-04-03T22:55:06Z</dcterms:created>
  <dcterms:modified xsi:type="dcterms:W3CDTF">2019-08-20T06:19:20Z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ies>
</file>